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3午餐業務(竹菲)\113學年度菜單\113.08-09\"/>
    </mc:Choice>
  </mc:AlternateContent>
  <xr:revisionPtr revIDLastSave="0" documentId="8_{73FA4165-90BF-45EB-9883-A05FC96146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福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" l="1"/>
  <c r="M45" i="1" l="1"/>
  <c r="M43" i="1"/>
  <c r="M41" i="1"/>
  <c r="M39" i="1"/>
  <c r="M37" i="1"/>
  <c r="M35" i="1"/>
  <c r="M33" i="1"/>
  <c r="M31" i="1"/>
  <c r="M29" i="1"/>
  <c r="M26" i="1"/>
  <c r="M22" i="1"/>
  <c r="M20" i="1"/>
  <c r="M18" i="1"/>
  <c r="M16" i="1" l="1"/>
</calcChain>
</file>

<file path=xl/sharedStrings.xml><?xml version="1.0" encoding="utf-8"?>
<sst xmlns="http://schemas.openxmlformats.org/spreadsheetml/2006/main" count="297" uniqueCount="251">
  <si>
    <t>熱量(卡)</t>
    <phoneticPr fontId="5" type="noConversion"/>
  </si>
  <si>
    <t>蔬菜(份)</t>
    <phoneticPr fontId="5" type="noConversion"/>
  </si>
  <si>
    <t>美味副菜</t>
    <phoneticPr fontId="5" type="noConversion"/>
  </si>
  <si>
    <t>今日主菜</t>
    <phoneticPr fontId="5" type="noConversion"/>
  </si>
  <si>
    <t>主食</t>
    <phoneticPr fontId="5" type="noConversion"/>
  </si>
  <si>
    <t>星期</t>
    <phoneticPr fontId="5" type="noConversion"/>
  </si>
  <si>
    <t>日期</t>
    <phoneticPr fontId="5" type="noConversion"/>
  </si>
  <si>
    <t>三</t>
    <phoneticPr fontId="5" type="noConversion"/>
  </si>
  <si>
    <t>四</t>
    <phoneticPr fontId="5" type="noConversion"/>
  </si>
  <si>
    <t>有機蔬菜</t>
    <phoneticPr fontId="5" type="noConversion"/>
  </si>
  <si>
    <t>一</t>
    <phoneticPr fontId="5" type="noConversion"/>
  </si>
  <si>
    <t>二</t>
    <phoneticPr fontId="5" type="noConversion"/>
  </si>
  <si>
    <t>一</t>
    <phoneticPr fontId="5" type="noConversion"/>
  </si>
  <si>
    <t>一</t>
    <phoneticPr fontId="5" type="noConversion"/>
  </si>
  <si>
    <t>堅果油脂(份)</t>
    <phoneticPr fontId="5" type="noConversion"/>
  </si>
  <si>
    <t>豆魚肉蛋(份)</t>
    <phoneticPr fontId="5" type="noConversion"/>
  </si>
  <si>
    <t>熱量計算方式：食物份數×每份熱量；每份熱量：五穀根莖類68卡、魚肉豆蛋75卡、蔬菜類25卡、油脂類45卡</t>
    <phoneticPr fontId="4" type="noConversion"/>
  </si>
  <si>
    <t>2.5</t>
    <phoneticPr fontId="4" type="noConversion"/>
  </si>
  <si>
    <t>6.4</t>
    <phoneticPr fontId="4" type="noConversion"/>
  </si>
  <si>
    <t>2.6</t>
    <phoneticPr fontId="4" type="noConversion"/>
  </si>
  <si>
    <t>2.3</t>
    <phoneticPr fontId="4" type="noConversion"/>
  </si>
  <si>
    <t>三</t>
    <phoneticPr fontId="4" type="noConversion"/>
  </si>
  <si>
    <t>6.8</t>
    <phoneticPr fontId="4" type="noConversion"/>
  </si>
  <si>
    <t>2.7</t>
    <phoneticPr fontId="4" type="noConversion"/>
  </si>
  <si>
    <t>2.2</t>
    <phoneticPr fontId="4" type="noConversion"/>
  </si>
  <si>
    <t>四</t>
    <phoneticPr fontId="4" type="noConversion"/>
  </si>
  <si>
    <t>**逸馨園**</t>
    <phoneticPr fontId="4" type="noConversion"/>
  </si>
  <si>
    <t>有機蔬菜</t>
    <phoneticPr fontId="4" type="noConversion"/>
  </si>
  <si>
    <t>香Q  白飯</t>
    <phoneticPr fontId="4" type="noConversion"/>
  </si>
  <si>
    <t>香Q  白飯</t>
    <phoneticPr fontId="4" type="noConversion"/>
  </si>
  <si>
    <t>糙米飯</t>
    <phoneticPr fontId="4" type="noConversion"/>
  </si>
  <si>
    <t>燕麥飯</t>
    <phoneticPr fontId="4" type="noConversion"/>
  </si>
  <si>
    <t>全穀飯</t>
    <phoneticPr fontId="4" type="noConversion"/>
  </si>
  <si>
    <t>銀芽三絲</t>
    <phoneticPr fontId="4" type="noConversion"/>
  </si>
  <si>
    <t>雲耳高麗</t>
    <phoneticPr fontId="4" type="noConversion"/>
  </si>
  <si>
    <t>蜜汁烤腿排</t>
    <phoneticPr fontId="4" type="noConversion"/>
  </si>
  <si>
    <t>麻婆豆腐</t>
    <phoneticPr fontId="4" type="noConversion"/>
  </si>
  <si>
    <t>瓜仔滷肉</t>
    <phoneticPr fontId="4" type="noConversion"/>
  </si>
  <si>
    <t>什錦黃瓜</t>
    <phoneticPr fontId="4" type="noConversion"/>
  </si>
  <si>
    <t>關東煮</t>
    <phoneticPr fontId="4" type="noConversion"/>
  </si>
  <si>
    <t>香Q  白飯</t>
    <phoneticPr fontId="4" type="noConversion"/>
  </si>
  <si>
    <t>肉絲敏豆</t>
    <phoneticPr fontId="4" type="noConversion"/>
  </si>
  <si>
    <t>酥炸豬排</t>
    <phoneticPr fontId="4" type="noConversion"/>
  </si>
  <si>
    <t>西谷米.奶粉(煮)</t>
    <phoneticPr fontId="4" type="noConversion"/>
  </si>
  <si>
    <t>CAS豬排(炸)</t>
    <phoneticPr fontId="4" type="noConversion"/>
  </si>
  <si>
    <t>五穀飯</t>
    <phoneticPr fontId="4" type="noConversion"/>
  </si>
  <si>
    <t>什穀飯</t>
    <phoneticPr fontId="4" type="noConversion"/>
  </si>
  <si>
    <t>香Q   白飯</t>
    <phoneticPr fontId="4" type="noConversion"/>
  </si>
  <si>
    <t>薏仁飯</t>
    <phoneticPr fontId="4" type="noConversion"/>
  </si>
  <si>
    <t>沙茶海根</t>
    <phoneticPr fontId="4" type="noConversion"/>
  </si>
  <si>
    <t>紫米飯</t>
    <phoneticPr fontId="4" type="noConversion"/>
  </si>
  <si>
    <t>奶香西米露</t>
    <phoneticPr fontId="4" type="noConversion"/>
  </si>
  <si>
    <t>佛跳牆</t>
    <phoneticPr fontId="4" type="noConversion"/>
  </si>
  <si>
    <t>Q豆芽菜.Q紅蘿蔔.Q木耳(炒)</t>
    <phoneticPr fontId="4" type="noConversion"/>
  </si>
  <si>
    <t>非基改豆腐.CAS豬肉.豆瓣醬(煮)</t>
    <phoneticPr fontId="4" type="noConversion"/>
  </si>
  <si>
    <t>Q高麗菜.Q紅蘿蔔.Q木耳(炒)</t>
    <phoneticPr fontId="4" type="noConversion"/>
  </si>
  <si>
    <t>脆瓜.CAS豬肉(煮)</t>
    <phoneticPr fontId="4" type="noConversion"/>
  </si>
  <si>
    <t>Q大黃瓜.Q紅蘿蔔.CAS豬肉.Q木耳(煮)</t>
    <phoneticPr fontId="4" type="noConversion"/>
  </si>
  <si>
    <t>海帶根.Q紅蘿蔔.沙茶(炒)</t>
    <phoneticPr fontId="4" type="noConversion"/>
  </si>
  <si>
    <t>CAS豬肉.履歷敏豆(炒)</t>
    <phoneticPr fontId="4" type="noConversion"/>
  </si>
  <si>
    <t>Q大白菜.Q芋頭.Q紅蘿蔔.Q木耳(煮)</t>
    <phoneticPr fontId="4" type="noConversion"/>
  </si>
  <si>
    <t>CAS雞排(烤)</t>
    <phoneticPr fontId="4" type="noConversion"/>
  </si>
  <si>
    <t>8/30</t>
    <phoneticPr fontId="8" type="noConversion"/>
  </si>
  <si>
    <t>芝麻飯</t>
    <phoneticPr fontId="4" type="noConversion"/>
  </si>
  <si>
    <t>有機蔬菜</t>
    <phoneticPr fontId="4" type="noConversion"/>
  </si>
  <si>
    <t>什錦高麗</t>
    <phoneticPr fontId="4" type="noConversion"/>
  </si>
  <si>
    <t>酥炸雞柳條&amp;鍋貼</t>
    <phoneticPr fontId="4" type="noConversion"/>
  </si>
  <si>
    <t>味噌豆腐湯</t>
    <phoneticPr fontId="4" type="noConversion"/>
  </si>
  <si>
    <t>蒜香花椰</t>
    <phoneticPr fontId="4" type="noConversion"/>
  </si>
  <si>
    <t>海結肉片湯</t>
    <phoneticPr fontId="4" type="noConversion"/>
  </si>
  <si>
    <t>主廚 炒飯</t>
    <phoneticPr fontId="4" type="noConversion"/>
  </si>
  <si>
    <t>翠炒大白</t>
    <phoneticPr fontId="4" type="noConversion"/>
  </si>
  <si>
    <t>香Q  白飯</t>
    <phoneticPr fontId="4" type="noConversion"/>
  </si>
  <si>
    <t>麥克雞塊*2</t>
    <phoneticPr fontId="4" type="noConversion"/>
  </si>
  <si>
    <t>小米飯</t>
    <phoneticPr fontId="4" type="noConversion"/>
  </si>
  <si>
    <t>紅絲炒蛋</t>
    <phoneticPr fontId="4" type="noConversion"/>
  </si>
  <si>
    <t>紅豆烤奶</t>
    <phoneticPr fontId="4" type="noConversion"/>
  </si>
  <si>
    <t>黑胡椒豬柳</t>
    <phoneticPr fontId="4" type="noConversion"/>
  </si>
  <si>
    <t>黃金酥炸魚</t>
    <phoneticPr fontId="4" type="noConversion"/>
  </si>
  <si>
    <t>魷魚羹湯</t>
    <phoneticPr fontId="4" type="noConversion"/>
  </si>
  <si>
    <t>打拋絞肉</t>
    <phoneticPr fontId="4" type="noConversion"/>
  </si>
  <si>
    <t>海結干丁</t>
    <phoneticPr fontId="4" type="noConversion"/>
  </si>
  <si>
    <t>糖醋雞丁</t>
    <phoneticPr fontId="4" type="noConversion"/>
  </si>
  <si>
    <t>酸菜肉片湯</t>
    <phoneticPr fontId="4" type="noConversion"/>
  </si>
  <si>
    <t>蠔油雞翅</t>
    <phoneticPr fontId="4" type="noConversion"/>
  </si>
  <si>
    <t>玉米炒蛋</t>
    <phoneticPr fontId="4" type="noConversion"/>
  </si>
  <si>
    <t>日式蒸蛋</t>
    <phoneticPr fontId="4" type="noConversion"/>
  </si>
  <si>
    <t>紅燒銀羅魚丁</t>
    <phoneticPr fontId="4" type="noConversion"/>
  </si>
  <si>
    <t>京醬肉絲</t>
    <phoneticPr fontId="4" type="noConversion"/>
  </si>
  <si>
    <t>珍珠四彩</t>
    <phoneticPr fontId="4" type="noConversion"/>
  </si>
  <si>
    <t>三色 炒飯</t>
    <phoneticPr fontId="4" type="noConversion"/>
  </si>
  <si>
    <t>照燒豬排</t>
    <phoneticPr fontId="4" type="noConversion"/>
  </si>
  <si>
    <t>炭烤地瓜薯條</t>
    <phoneticPr fontId="4" type="noConversion"/>
  </si>
  <si>
    <t>豆皮甘藍</t>
    <phoneticPr fontId="4" type="noConversion"/>
  </si>
  <si>
    <t>麻油瓜仔雞丁</t>
    <phoneticPr fontId="4" type="noConversion"/>
  </si>
  <si>
    <t>翠炒花椰</t>
    <phoneticPr fontId="4" type="noConversion"/>
  </si>
  <si>
    <t>紫菜蛋花湯</t>
    <phoneticPr fontId="4" type="noConversion"/>
  </si>
  <si>
    <t>三杯翅小腿*2</t>
    <phoneticPr fontId="4" type="noConversion"/>
  </si>
  <si>
    <t>一品豆腐</t>
    <phoneticPr fontId="4" type="noConversion"/>
  </si>
  <si>
    <t>客家筍片</t>
    <phoneticPr fontId="4" type="noConversion"/>
  </si>
  <si>
    <t>榨菜肉絲湯</t>
    <phoneticPr fontId="4" type="noConversion"/>
  </si>
  <si>
    <t>紅燒雞丁</t>
    <phoneticPr fontId="4" type="noConversion"/>
  </si>
  <si>
    <t>翠炒豆芽</t>
    <phoneticPr fontId="4" type="noConversion"/>
  </si>
  <si>
    <t>玉米絞肉</t>
    <phoneticPr fontId="4" type="noConversion"/>
  </si>
  <si>
    <t>CAS雞柳條.CAS鍋貼(炸)</t>
    <phoneticPr fontId="4" type="noConversion"/>
  </si>
  <si>
    <t>非基改豆腐.柴魚片.味噌(煮)</t>
    <phoneticPr fontId="4" type="noConversion"/>
  </si>
  <si>
    <t>CAS花椰菜.蒜(炒)</t>
    <phoneticPr fontId="4" type="noConversion"/>
  </si>
  <si>
    <t>海帶結.CAS豬肉(煮)</t>
    <phoneticPr fontId="4" type="noConversion"/>
  </si>
  <si>
    <t>Q大白菜.Q紅蘿蔔.Q木耳(炒)</t>
    <phoneticPr fontId="4" type="noConversion"/>
  </si>
  <si>
    <t>CAS雞塊*2(炸)</t>
    <phoneticPr fontId="4" type="noConversion"/>
  </si>
  <si>
    <t>Q紅蘿蔔.Q蛋(炒)</t>
    <phoneticPr fontId="4" type="noConversion"/>
  </si>
  <si>
    <t>CAS豬肉.Q蕃茄.Q馬鈴薯.九層塔(炒)</t>
    <phoneticPr fontId="4" type="noConversion"/>
  </si>
  <si>
    <t>海帶結.非基改豆干(炒)</t>
    <phoneticPr fontId="4" type="noConversion"/>
  </si>
  <si>
    <t>CAS雞肉(燒)</t>
    <phoneticPr fontId="4" type="noConversion"/>
  </si>
  <si>
    <t>酸菜.CAS豬肉(煮)</t>
    <phoneticPr fontId="4" type="noConversion"/>
  </si>
  <si>
    <t>CAS雞翅(燒)</t>
    <phoneticPr fontId="4" type="noConversion"/>
  </si>
  <si>
    <t>Q蛋(蒸)</t>
    <phoneticPr fontId="4" type="noConversion"/>
  </si>
  <si>
    <t>CAS豬肉.Q洋蔥(炒)</t>
    <phoneticPr fontId="4" type="noConversion"/>
  </si>
  <si>
    <t>CAS豬肉(燒)</t>
    <phoneticPr fontId="4" type="noConversion"/>
  </si>
  <si>
    <t>Q地瓜(烤)</t>
    <phoneticPr fontId="4" type="noConversion"/>
  </si>
  <si>
    <t>Q高麗菜.Q紅蘿蔔.Q木耳.非基改豆皮(炒)</t>
    <phoneticPr fontId="4" type="noConversion"/>
  </si>
  <si>
    <t>CAS花椰菜.Q紅蘿蔔(炒)</t>
    <phoneticPr fontId="4" type="noConversion"/>
  </si>
  <si>
    <t>紫菜.Q蛋.Q紅蘿蔔(煮)</t>
    <phoneticPr fontId="4" type="noConversion"/>
  </si>
  <si>
    <t>CAS翅小腿(燒)</t>
    <phoneticPr fontId="4" type="noConversion"/>
  </si>
  <si>
    <t>非基改豆腐.Q紅蘿蔔(煮)</t>
    <phoneticPr fontId="4" type="noConversion"/>
  </si>
  <si>
    <t>筍(炒)</t>
    <phoneticPr fontId="4" type="noConversion"/>
  </si>
  <si>
    <t>榨菜.CAS豬肉.Q紅蘿蔔(煮)</t>
    <phoneticPr fontId="4" type="noConversion"/>
  </si>
  <si>
    <t>CAS雞肉(燒)</t>
    <phoneticPr fontId="4" type="noConversion"/>
  </si>
  <si>
    <t>Q豆芽.Q紅蘿蔔.Q木耳(炒)</t>
    <phoneticPr fontId="4" type="noConversion"/>
  </si>
  <si>
    <t>CAS非基改玉米.Q蛋(炒)</t>
    <phoneticPr fontId="4" type="noConversion"/>
  </si>
  <si>
    <t>CAS非基改玉米.CAS豬肉(炒)</t>
    <phoneticPr fontId="4" type="noConversion"/>
  </si>
  <si>
    <t>*皆使用非基因改造食材</t>
    <phoneticPr fontId="8" type="noConversion"/>
  </si>
  <si>
    <t>*本廠一律使國產豬肉.雞肉(含再製加工品)</t>
    <phoneticPr fontId="4" type="noConversion"/>
  </si>
  <si>
    <t>營養師:黃玉慧 營養字第007022號</t>
    <phoneticPr fontId="8" type="noConversion"/>
  </si>
  <si>
    <t>全穀雜糧(份)</t>
    <phoneticPr fontId="5" type="noConversion"/>
  </si>
  <si>
    <t>五</t>
    <phoneticPr fontId="5" type="noConversion"/>
  </si>
  <si>
    <t>塔香三杯雞</t>
    <phoneticPr fontId="4" type="noConversion"/>
  </si>
  <si>
    <t>CAS雞肉.九層塔(炒)</t>
    <phoneticPr fontId="4" type="noConversion"/>
  </si>
  <si>
    <t>筍香燒肉</t>
    <phoneticPr fontId="4" type="noConversion"/>
  </si>
  <si>
    <t>CAS豬肉.筍(煮)</t>
    <phoneticPr fontId="4" type="noConversion"/>
  </si>
  <si>
    <t>咖哩肉片</t>
    <phoneticPr fontId="4" type="noConversion"/>
  </si>
  <si>
    <t>CAS豬肉.Q馬鈴薯.Q紅蘿蔔.Q洋蔥.咖哩(煮)</t>
    <phoneticPr fontId="8" type="noConversion"/>
  </si>
  <si>
    <t>一</t>
    <phoneticPr fontId="4" type="noConversion"/>
  </si>
  <si>
    <t>二</t>
    <phoneticPr fontId="4" type="noConversion"/>
  </si>
  <si>
    <t>五</t>
    <phoneticPr fontId="4" type="noConversion"/>
  </si>
  <si>
    <t>9/2</t>
    <phoneticPr fontId="8" type="noConversion"/>
  </si>
  <si>
    <t>9/3</t>
    <phoneticPr fontId="4" type="noConversion"/>
  </si>
  <si>
    <t>9/4</t>
    <phoneticPr fontId="8" type="noConversion"/>
  </si>
  <si>
    <t>9/5</t>
    <phoneticPr fontId="4" type="noConversion"/>
  </si>
  <si>
    <t>9/6</t>
    <phoneticPr fontId="8" type="noConversion"/>
  </si>
  <si>
    <t>9/9</t>
    <phoneticPr fontId="5" type="noConversion"/>
  </si>
  <si>
    <t>9/10</t>
    <phoneticPr fontId="5" type="noConversion"/>
  </si>
  <si>
    <t>9/11</t>
    <phoneticPr fontId="5" type="noConversion"/>
  </si>
  <si>
    <t>9/12</t>
    <phoneticPr fontId="5" type="noConversion"/>
  </si>
  <si>
    <t>9/13</t>
    <phoneticPr fontId="5" type="noConversion"/>
  </si>
  <si>
    <t>9/16</t>
    <phoneticPr fontId="5" type="noConversion"/>
  </si>
  <si>
    <t>9/17</t>
    <phoneticPr fontId="5" type="noConversion"/>
  </si>
  <si>
    <t>9/18</t>
    <phoneticPr fontId="4" type="noConversion"/>
  </si>
  <si>
    <t>9/20</t>
    <phoneticPr fontId="5" type="noConversion"/>
  </si>
  <si>
    <t>9/19</t>
    <phoneticPr fontId="5" type="noConversion"/>
  </si>
  <si>
    <t>9/23</t>
    <phoneticPr fontId="5" type="noConversion"/>
  </si>
  <si>
    <t>9/24</t>
    <phoneticPr fontId="5" type="noConversion"/>
  </si>
  <si>
    <t>9/25</t>
    <phoneticPr fontId="5" type="noConversion"/>
  </si>
  <si>
    <t>9/26</t>
    <phoneticPr fontId="5" type="noConversion"/>
  </si>
  <si>
    <t>9/27</t>
    <phoneticPr fontId="4" type="noConversion"/>
  </si>
  <si>
    <t>9/30</t>
    <phoneticPr fontId="4" type="noConversion"/>
  </si>
  <si>
    <t>奶香蘑菇肉片</t>
    <phoneticPr fontId="4" type="noConversion"/>
  </si>
  <si>
    <t>芋香包</t>
    <phoneticPr fontId="4" type="noConversion"/>
  </si>
  <si>
    <t>CAS芋香包(蒸)</t>
    <phoneticPr fontId="4" type="noConversion"/>
  </si>
  <si>
    <t>茄汁肉醬麵</t>
    <phoneticPr fontId="4" type="noConversion"/>
  </si>
  <si>
    <t>回鍋肉片</t>
    <phoneticPr fontId="4" type="noConversion"/>
  </si>
  <si>
    <t>蔬菜冬粉</t>
    <phoneticPr fontId="4" type="noConversion"/>
  </si>
  <si>
    <t>Q時蔬.Q紅蘿蔔.Q木耳.冬粉(炒)</t>
    <phoneticPr fontId="4" type="noConversion"/>
  </si>
  <si>
    <t>豆沙包</t>
    <phoneticPr fontId="4" type="noConversion"/>
  </si>
  <si>
    <t>CAS紅豆包(蒸)</t>
    <phoneticPr fontId="4" type="noConversion"/>
  </si>
  <si>
    <t>Q蘿蔔.Q魚輪.非基改油豆腐(煮)</t>
    <phoneticPr fontId="4" type="noConversion"/>
  </si>
  <si>
    <t>海鮮捲+米血糕</t>
    <phoneticPr fontId="4" type="noConversion"/>
  </si>
  <si>
    <t>日式豆腐湯</t>
    <phoneticPr fontId="4" type="noConversion"/>
  </si>
  <si>
    <t>非基改豆腐.味噌.柴魚片(煮)</t>
    <phoneticPr fontId="4" type="noConversion"/>
  </si>
  <si>
    <t>履歷紅豆.奶粉(煮)</t>
    <phoneticPr fontId="4" type="noConversion"/>
  </si>
  <si>
    <t>CAS海鮮卷.CAS米血糕(炒)</t>
    <phoneticPr fontId="4" type="noConversion"/>
  </si>
  <si>
    <t>當季時蔬</t>
    <phoneticPr fontId="4" type="noConversion"/>
  </si>
  <si>
    <t>開陽蒲瓜</t>
    <phoneticPr fontId="4" type="noConversion"/>
  </si>
  <si>
    <t>Q蒲瓜.Q紅蘿蔔.Q木耳.蝦米(煮)</t>
    <phoneticPr fontId="4" type="noConversion"/>
  </si>
  <si>
    <t>三色炒蛋</t>
    <phoneticPr fontId="4" type="noConversion"/>
  </si>
  <si>
    <t>Q蛋.Q非基改玉米.履歷毛豆.Q紅蘿蔔(炒)</t>
    <phoneticPr fontId="4" type="noConversion"/>
  </si>
  <si>
    <t>Q大白菜.CAS魷魚羹.筍.Q紅蘿蔔.Q木耳(煮)</t>
    <phoneticPr fontId="4" type="noConversion"/>
  </si>
  <si>
    <t>酸辣湯</t>
    <phoneticPr fontId="4" type="noConversion"/>
  </si>
  <si>
    <t>榨菜.非基改豆腐.CAS豬肉.Q紅蘿蔔.Q木耳.筍(煮)</t>
    <phoneticPr fontId="4" type="noConversion"/>
  </si>
  <si>
    <t>芝香大溪豆干</t>
    <phoneticPr fontId="4" type="noConversion"/>
  </si>
  <si>
    <t>非基改大溪豆干.芝麻(炒)</t>
    <phoneticPr fontId="4" type="noConversion"/>
  </si>
  <si>
    <t>筍香肉片湯</t>
    <phoneticPr fontId="4" type="noConversion"/>
  </si>
  <si>
    <t>筍.CAS豬肉.Q紅蘿蔔(煮)</t>
    <phoneticPr fontId="4" type="noConversion"/>
  </si>
  <si>
    <t>福豐國中                                                     8.9月份美味菜單</t>
    <phoneticPr fontId="4" type="noConversion"/>
  </si>
  <si>
    <t>風味海結湯</t>
  </si>
  <si>
    <t>海帶結.CAS豬肉.Q紅蘿蔔(煮)</t>
  </si>
  <si>
    <t>青木瓜肉片湯</t>
  </si>
  <si>
    <t>Q青木瓜.CAS豬肉.Q紅蘿蔔(煮)</t>
  </si>
  <si>
    <t>咖哩雞丁</t>
    <phoneticPr fontId="4" type="noConversion"/>
  </si>
  <si>
    <t>CAS雞肉.Q馬鈴薯.Q洋蔥.Q紅蘿蔔.咖哩(煮)</t>
    <phoneticPr fontId="4" type="noConversion"/>
  </si>
  <si>
    <t>大滷湯</t>
  </si>
  <si>
    <t>Q大白菜.CAS豬肉.筍.Q紅蘿蔔.Q木耳(煮)</t>
  </si>
  <si>
    <t>芝香敏豆</t>
  </si>
  <si>
    <t>履歷敏豆.芝麻(炒)</t>
  </si>
  <si>
    <t>貢丸+魚輪片</t>
  </si>
  <si>
    <t>CAS貢丸.CAS魚輪片(煮)</t>
  </si>
  <si>
    <t>冬瓜露QQ</t>
    <phoneticPr fontId="4" type="noConversion"/>
  </si>
  <si>
    <t>QQ.冬瓜塊(煮)</t>
    <phoneticPr fontId="4" type="noConversion"/>
  </si>
  <si>
    <t>法式白醬麵</t>
    <phoneticPr fontId="4" type="noConversion"/>
  </si>
  <si>
    <t>海芽豆腐湯</t>
  </si>
  <si>
    <t>海帶芽.非基改豆腐.Q紅蘿蔔(煮)</t>
  </si>
  <si>
    <t>脆皮雞排</t>
  </si>
  <si>
    <t>CAS雞排(炸)</t>
  </si>
  <si>
    <t>結頭菜肉片湯</t>
    <phoneticPr fontId="4" type="noConversion"/>
  </si>
  <si>
    <t>Q結頭菜.Q紅蘿蔔.CAS豬肉(煮)</t>
  </si>
  <si>
    <t>綠豆粉圓</t>
    <phoneticPr fontId="4" type="noConversion"/>
  </si>
  <si>
    <t>粉圓.綠豆(煮)</t>
    <phoneticPr fontId="4" type="noConversion"/>
  </si>
  <si>
    <t>椒鹽百頁</t>
  </si>
  <si>
    <t>非基改百頁(炒)</t>
  </si>
  <si>
    <t>※9/27(五)新制三章一Q供應履歷豆奶</t>
    <phoneticPr fontId="4" type="noConversion"/>
  </si>
  <si>
    <t>玉米可樂餅+豆干</t>
  </si>
  <si>
    <t>CAS玉米可樂餅.非基改豆干(炸)</t>
  </si>
  <si>
    <t>水餃+魷魚丸</t>
    <phoneticPr fontId="4" type="noConversion"/>
  </si>
  <si>
    <t>CAS水餃.CAS魷魚丸(炸)</t>
    <phoneticPr fontId="4" type="noConversion"/>
  </si>
  <si>
    <t>筍香雞丁湯</t>
  </si>
  <si>
    <t>筍.CAS雞肉.Q紅蘿蔔(煮)</t>
  </si>
  <si>
    <t>肉羹湯</t>
  </si>
  <si>
    <t>Q大白菜.CAS肉羹.筍.Q紅蘿蔔.Q木耳(煮)</t>
  </si>
  <si>
    <t>湯品</t>
    <phoneticPr fontId="4" type="noConversion"/>
  </si>
  <si>
    <t>什錦蔬菜湯</t>
    <phoneticPr fontId="4" type="noConversion"/>
  </si>
  <si>
    <t>Q時蔬.Q蛋.CAS豬肉(煮)</t>
    <phoneticPr fontId="4" type="noConversion"/>
  </si>
  <si>
    <t>府城滷肉</t>
    <phoneticPr fontId="4" type="noConversion"/>
  </si>
  <si>
    <t>CAS豬肉.非基改豆干(滷)</t>
  </si>
  <si>
    <t>CAS豬肉.Q高麗菜.Q紅蘿蔔(炒)</t>
    <phoneticPr fontId="4" type="noConversion"/>
  </si>
  <si>
    <t>CAS豬肉.Q洋蔥.洋菇(煮)</t>
    <phoneticPr fontId="4" type="noConversion"/>
  </si>
  <si>
    <t>CAS豬肉.Q洋蔥(炒)</t>
    <phoneticPr fontId="4" type="noConversion"/>
  </si>
  <si>
    <t>CAS非基改玉米.Q紅蘿蔔.Q馬鈴薯.履歷毛豆(炒)</t>
    <phoneticPr fontId="4" type="noConversion"/>
  </si>
  <si>
    <t>CAS雞肉.麻油瓜.筍(煮)</t>
    <phoneticPr fontId="4" type="noConversion"/>
  </si>
  <si>
    <t>Q水鯊魚(炸)</t>
    <phoneticPr fontId="4" type="noConversion"/>
  </si>
  <si>
    <t xml:space="preserve"> ~中秋節放假~</t>
    <phoneticPr fontId="4" type="noConversion"/>
  </si>
  <si>
    <t>蔬</t>
    <phoneticPr fontId="5" type="noConversion"/>
  </si>
  <si>
    <t>五</t>
    <phoneticPr fontId="5" type="noConversion"/>
  </si>
  <si>
    <t>Q水鯊魚.Q蘿蔔(燒)</t>
    <phoneticPr fontId="4" type="noConversion"/>
  </si>
  <si>
    <t>醬燒大排</t>
    <phoneticPr fontId="4" type="noConversion"/>
  </si>
  <si>
    <t>CAS豬肉(燒)</t>
    <phoneticPr fontId="4" type="noConversion"/>
  </si>
  <si>
    <t>卡拉雞排</t>
    <phoneticPr fontId="4" type="noConversion"/>
  </si>
  <si>
    <t>CAS雞肉(炸)</t>
    <phoneticPr fontId="4" type="noConversion"/>
  </si>
  <si>
    <t>沙茶魚丁</t>
    <phoneticPr fontId="4" type="noConversion"/>
  </si>
  <si>
    <t>CAS水鯊.Q洋蔥.沙茶(炒)</t>
    <phoneticPr fontId="4" type="noConversion"/>
  </si>
  <si>
    <t>糖醋魚排</t>
    <phoneticPr fontId="4" type="noConversion"/>
  </si>
  <si>
    <t>CAS虱目魚排(燒)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</si>
</sst>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m/d;@"/>
  </numFmts>
  <fonts count="28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10"/>
      <name val="標楷體"/>
      <family val="4"/>
      <charset val="136"/>
    </font>
    <font>
      <sz val="5"/>
      <name val="標楷體"/>
      <family val="4"/>
      <charset val="136"/>
    </font>
    <font>
      <sz val="20"/>
      <name val="標楷體"/>
      <family val="4"/>
      <charset val="136"/>
    </font>
    <font>
      <sz val="13"/>
      <name val="標楷體"/>
      <family val="4"/>
      <charset val="136"/>
    </font>
    <font>
      <sz val="14"/>
      <name val="文鼎粗隸"/>
      <family val="3"/>
      <charset val="136"/>
    </font>
    <font>
      <sz val="16"/>
      <name val="標楷體"/>
      <family val="4"/>
      <charset val="136"/>
    </font>
    <font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name val="標楷體"/>
      <family val="1"/>
      <charset val="136"/>
    </font>
    <font>
      <sz val="11"/>
      <name val="標楷體"/>
      <family val="4"/>
      <charset val="136"/>
    </font>
    <font>
      <sz val="22"/>
      <name val="標楷體"/>
      <family val="4"/>
      <charset val="136"/>
    </font>
    <font>
      <sz val="26"/>
      <name val="標楷體"/>
      <family val="4"/>
      <charset val="136"/>
    </font>
    <font>
      <sz val="12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sz val="13"/>
      <name val="新細明體"/>
      <family val="1"/>
      <charset val="136"/>
      <scheme val="minor"/>
    </font>
    <font>
      <sz val="20"/>
      <name val="新細明體"/>
      <family val="1"/>
      <charset val="136"/>
      <scheme val="minor"/>
    </font>
    <font>
      <sz val="20"/>
      <color rgb="FF0070C0"/>
      <name val="標楷體"/>
      <family val="4"/>
      <charset val="136"/>
    </font>
    <font>
      <sz val="10"/>
      <color rgb="FF0070C0"/>
      <name val="標楷體"/>
      <family val="4"/>
      <charset val="136"/>
    </font>
    <font>
      <sz val="8"/>
      <color rgb="FF0070C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9">
    <xf numFmtId="0" fontId="0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0">
    <xf numFmtId="0" fontId="0" fillId="0" borderId="0" xfId="0">
      <alignment vertical="center"/>
    </xf>
    <xf numFmtId="0" fontId="3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9" xfId="1" applyFont="1" applyBorder="1" applyAlignment="1">
      <alignment horizontal="center" vertical="center" wrapText="1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17" xfId="1" applyFont="1" applyBorder="1" applyAlignment="1">
      <alignment horizontal="center" vertical="center" shrinkToFit="1"/>
    </xf>
    <xf numFmtId="0" fontId="3" fillId="0" borderId="23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shrinkToFit="1"/>
    </xf>
    <xf numFmtId="49" fontId="11" fillId="0" borderId="14" xfId="0" applyNumberFormat="1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shrinkToFit="1"/>
    </xf>
    <xf numFmtId="177" fontId="7" fillId="0" borderId="0" xfId="1" applyNumberFormat="1" applyFont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49" fontId="11" fillId="2" borderId="0" xfId="0" applyNumberFormat="1" applyFont="1" applyFill="1" applyAlignment="1">
      <alignment horizontal="center" vertical="center" shrinkToFit="1"/>
    </xf>
    <xf numFmtId="49" fontId="11" fillId="2" borderId="2" xfId="0" applyNumberFormat="1" applyFont="1" applyFill="1" applyBorder="1" applyAlignment="1">
      <alignment horizontal="center" vertical="center" shrinkToFit="1"/>
    </xf>
    <xf numFmtId="49" fontId="11" fillId="2" borderId="3" xfId="1" applyNumberFormat="1" applyFont="1" applyFill="1" applyBorder="1" applyAlignment="1">
      <alignment horizontal="center" vertical="center" shrinkToFit="1"/>
    </xf>
    <xf numFmtId="49" fontId="11" fillId="2" borderId="10" xfId="0" applyNumberFormat="1" applyFont="1" applyFill="1" applyBorder="1" applyAlignment="1">
      <alignment horizontal="center" vertical="center" shrinkToFit="1"/>
    </xf>
    <xf numFmtId="49" fontId="11" fillId="2" borderId="25" xfId="0" applyNumberFormat="1" applyFont="1" applyFill="1" applyBorder="1" applyAlignment="1">
      <alignment horizontal="center" vertical="center" shrinkToFit="1"/>
    </xf>
    <xf numFmtId="49" fontId="11" fillId="0" borderId="27" xfId="0" applyNumberFormat="1" applyFont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49" fontId="11" fillId="0" borderId="2" xfId="1" applyNumberFormat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shrinkToFit="1"/>
    </xf>
    <xf numFmtId="0" fontId="9" fillId="2" borderId="1" xfId="2" applyFont="1" applyFill="1" applyBorder="1" applyAlignment="1">
      <alignment horizontal="center" vertical="center" shrinkToFit="1"/>
    </xf>
    <xf numFmtId="49" fontId="9" fillId="2" borderId="1" xfId="1" applyNumberFormat="1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shrinkToFit="1"/>
    </xf>
    <xf numFmtId="49" fontId="9" fillId="2" borderId="4" xfId="0" applyNumberFormat="1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49" fontId="9" fillId="2" borderId="1" xfId="2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49" fontId="9" fillId="2" borderId="4" xfId="2" applyNumberFormat="1" applyFont="1" applyFill="1" applyBorder="1" applyAlignment="1">
      <alignment horizontal="center" vertical="center" shrinkToFit="1"/>
    </xf>
    <xf numFmtId="49" fontId="9" fillId="0" borderId="1" xfId="2" applyNumberFormat="1" applyFont="1" applyBorder="1" applyAlignment="1">
      <alignment horizontal="center" vertical="center" shrinkToFit="1"/>
    </xf>
    <xf numFmtId="49" fontId="9" fillId="2" borderId="11" xfId="0" applyNumberFormat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6" fillId="0" borderId="13" xfId="1" applyNumberFormat="1" applyFont="1" applyBorder="1" applyAlignment="1">
      <alignment horizontal="center" vertical="center" shrinkToFit="1"/>
    </xf>
    <xf numFmtId="49" fontId="3" fillId="0" borderId="3" xfId="1" applyNumberFormat="1" applyFont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 shrinkToFit="1"/>
    </xf>
    <xf numFmtId="49" fontId="11" fillId="0" borderId="3" xfId="1" applyNumberFormat="1" applyFont="1" applyBorder="1" applyAlignment="1">
      <alignment horizontal="center" vertical="center" shrinkToFit="1"/>
    </xf>
    <xf numFmtId="0" fontId="9" fillId="0" borderId="8" xfId="2" applyFont="1" applyBorder="1" applyAlignment="1">
      <alignment horizontal="center" vertical="center" shrinkToFit="1"/>
    </xf>
    <xf numFmtId="0" fontId="9" fillId="2" borderId="36" xfId="2" applyFont="1" applyFill="1" applyBorder="1" applyAlignment="1">
      <alignment horizontal="center" vertical="center" shrinkToFit="1"/>
    </xf>
    <xf numFmtId="0" fontId="9" fillId="2" borderId="8" xfId="2" applyFont="1" applyFill="1" applyBorder="1" applyAlignment="1">
      <alignment horizontal="center" vertical="center" shrinkToFit="1"/>
    </xf>
    <xf numFmtId="49" fontId="9" fillId="2" borderId="16" xfId="0" applyNumberFormat="1" applyFont="1" applyFill="1" applyBorder="1" applyAlignment="1">
      <alignment horizontal="center" vertical="center" shrinkToFit="1"/>
    </xf>
    <xf numFmtId="49" fontId="9" fillId="0" borderId="16" xfId="0" applyNumberFormat="1" applyFont="1" applyBorder="1" applyAlignment="1">
      <alignment horizontal="center" vertical="center" shrinkToFit="1"/>
    </xf>
    <xf numFmtId="49" fontId="11" fillId="2" borderId="14" xfId="0" applyNumberFormat="1" applyFont="1" applyFill="1" applyBorder="1" applyAlignment="1">
      <alignment horizontal="center" vertical="center" shrinkToFit="1"/>
    </xf>
    <xf numFmtId="0" fontId="11" fillId="2" borderId="28" xfId="1" applyFont="1" applyFill="1" applyBorder="1" applyAlignment="1">
      <alignment horizontal="center" vertical="center" shrinkToFit="1"/>
    </xf>
    <xf numFmtId="0" fontId="11" fillId="0" borderId="28" xfId="1" applyFont="1" applyBorder="1" applyAlignment="1">
      <alignment horizontal="center" vertical="center" shrinkToFit="1"/>
    </xf>
    <xf numFmtId="49" fontId="9" fillId="0" borderId="8" xfId="2" applyNumberFormat="1" applyFont="1" applyBorder="1" applyAlignment="1">
      <alignment horizontal="center" vertical="center" shrinkToFit="1"/>
    </xf>
    <xf numFmtId="49" fontId="9" fillId="2" borderId="8" xfId="2" applyNumberFormat="1" applyFont="1" applyFill="1" applyBorder="1" applyAlignment="1">
      <alignment horizontal="center" vertical="center" shrinkToFit="1"/>
    </xf>
    <xf numFmtId="49" fontId="9" fillId="0" borderId="1" xfId="1" applyNumberFormat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49" fontId="11" fillId="2" borderId="3" xfId="0" applyNumberFormat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left" vertical="center"/>
    </xf>
    <xf numFmtId="0" fontId="11" fillId="4" borderId="3" xfId="0" applyFont="1" applyFill="1" applyBorder="1" applyAlignment="1">
      <alignment horizontal="center" vertical="center" shrinkToFit="1"/>
    </xf>
    <xf numFmtId="0" fontId="9" fillId="4" borderId="1" xfId="2" applyFont="1" applyFill="1" applyBorder="1" applyAlignment="1">
      <alignment horizontal="center" vertical="center" shrinkToFit="1"/>
    </xf>
    <xf numFmtId="49" fontId="11" fillId="4" borderId="2" xfId="1" applyNumberFormat="1" applyFont="1" applyFill="1" applyBorder="1" applyAlignment="1">
      <alignment horizontal="center" vertical="center" shrinkToFit="1"/>
    </xf>
    <xf numFmtId="49" fontId="9" fillId="0" borderId="4" xfId="2" applyNumberFormat="1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49" fontId="9" fillId="0" borderId="8" xfId="0" applyNumberFormat="1" applyFont="1" applyBorder="1" applyAlignment="1">
      <alignment horizontal="center" vertical="center" shrinkToFit="1"/>
    </xf>
    <xf numFmtId="49" fontId="9" fillId="2" borderId="38" xfId="2" applyNumberFormat="1" applyFont="1" applyFill="1" applyBorder="1" applyAlignment="1">
      <alignment horizontal="center" vertical="center" shrinkToFit="1"/>
    </xf>
    <xf numFmtId="49" fontId="9" fillId="0" borderId="4" xfId="1" applyNumberFormat="1" applyFont="1" applyBorder="1" applyAlignment="1">
      <alignment horizontal="center" vertical="center" shrinkToFit="1"/>
    </xf>
    <xf numFmtId="49" fontId="9" fillId="2" borderId="2" xfId="2" applyNumberFormat="1" applyFont="1" applyFill="1" applyBorder="1" applyAlignment="1">
      <alignment horizontal="center" vertical="center" shrinkToFit="1"/>
    </xf>
    <xf numFmtId="49" fontId="9" fillId="2" borderId="8" xfId="1" applyNumberFormat="1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49" fontId="9" fillId="2" borderId="16" xfId="2" applyNumberFormat="1" applyFont="1" applyFill="1" applyBorder="1" applyAlignment="1">
      <alignment horizontal="center" vertical="center" shrinkToFit="1"/>
    </xf>
    <xf numFmtId="49" fontId="11" fillId="4" borderId="3" xfId="0" applyNumberFormat="1" applyFont="1" applyFill="1" applyBorder="1" applyAlignment="1">
      <alignment horizontal="center" vertical="center" shrinkToFit="1"/>
    </xf>
    <xf numFmtId="49" fontId="9" fillId="4" borderId="1" xfId="0" applyNumberFormat="1" applyFont="1" applyFill="1" applyBorder="1" applyAlignment="1">
      <alignment horizontal="center" vertical="center" shrinkToFit="1"/>
    </xf>
    <xf numFmtId="49" fontId="11" fillId="4" borderId="2" xfId="0" applyNumberFormat="1" applyFont="1" applyFill="1" applyBorder="1" applyAlignment="1">
      <alignment horizontal="center" vertical="center" shrinkToFit="1"/>
    </xf>
    <xf numFmtId="49" fontId="11" fillId="4" borderId="10" xfId="0" applyNumberFormat="1" applyFont="1" applyFill="1" applyBorder="1" applyAlignment="1">
      <alignment horizontal="center" vertical="center" shrinkToFit="1"/>
    </xf>
    <xf numFmtId="49" fontId="9" fillId="4" borderId="8" xfId="2" applyNumberFormat="1" applyFont="1" applyFill="1" applyBorder="1" applyAlignment="1">
      <alignment horizontal="center" vertical="center" shrinkToFit="1"/>
    </xf>
    <xf numFmtId="49" fontId="9" fillId="4" borderId="16" xfId="0" applyNumberFormat="1" applyFont="1" applyFill="1" applyBorder="1" applyAlignment="1">
      <alignment horizontal="center" vertical="center" shrinkToFit="1"/>
    </xf>
    <xf numFmtId="0" fontId="11" fillId="5" borderId="3" xfId="0" applyFont="1" applyFill="1" applyBorder="1" applyAlignment="1">
      <alignment horizontal="center" vertical="center" shrinkToFit="1"/>
    </xf>
    <xf numFmtId="49" fontId="9" fillId="5" borderId="1" xfId="2" applyNumberFormat="1" applyFont="1" applyFill="1" applyBorder="1" applyAlignment="1">
      <alignment horizontal="center" vertical="center" shrinkToFit="1"/>
    </xf>
    <xf numFmtId="49" fontId="11" fillId="5" borderId="3" xfId="0" applyNumberFormat="1" applyFont="1" applyFill="1" applyBorder="1" applyAlignment="1">
      <alignment horizontal="center" vertical="center" shrinkToFit="1"/>
    </xf>
    <xf numFmtId="0" fontId="9" fillId="5" borderId="1" xfId="1" applyFont="1" applyFill="1" applyBorder="1" applyAlignment="1">
      <alignment horizontal="center" vertical="center" shrinkToFit="1"/>
    </xf>
    <xf numFmtId="49" fontId="11" fillId="5" borderId="2" xfId="0" applyNumberFormat="1" applyFont="1" applyFill="1" applyBorder="1" applyAlignment="1">
      <alignment horizontal="center" vertical="center" shrinkToFit="1"/>
    </xf>
    <xf numFmtId="49" fontId="9" fillId="5" borderId="1" xfId="0" applyNumberFormat="1" applyFont="1" applyFill="1" applyBorder="1" applyAlignment="1">
      <alignment horizontal="center" vertical="center" shrinkToFit="1"/>
    </xf>
    <xf numFmtId="49" fontId="26" fillId="2" borderId="1" xfId="0" applyNumberFormat="1" applyFont="1" applyFill="1" applyBorder="1" applyAlignment="1">
      <alignment horizontal="center" vertical="center" shrinkToFit="1"/>
    </xf>
    <xf numFmtId="49" fontId="26" fillId="2" borderId="1" xfId="2" applyNumberFormat="1" applyFont="1" applyFill="1" applyBorder="1" applyAlignment="1">
      <alignment horizontal="center" vertical="center" shrinkToFit="1"/>
    </xf>
    <xf numFmtId="49" fontId="25" fillId="4" borderId="2" xfId="0" applyNumberFormat="1" applyFont="1" applyFill="1" applyBorder="1" applyAlignment="1">
      <alignment horizontal="center" vertical="center" shrinkToFit="1"/>
    </xf>
    <xf numFmtId="49" fontId="26" fillId="4" borderId="1" xfId="0" applyNumberFormat="1" applyFont="1" applyFill="1" applyBorder="1" applyAlignment="1">
      <alignment horizontal="center" vertical="center" shrinkToFit="1"/>
    </xf>
    <xf numFmtId="49" fontId="25" fillId="2" borderId="0" xfId="0" applyNumberFormat="1" applyFont="1" applyFill="1" applyAlignment="1">
      <alignment horizontal="center" vertical="center" shrinkToFit="1"/>
    </xf>
    <xf numFmtId="0" fontId="25" fillId="0" borderId="2" xfId="1" applyFont="1" applyBorder="1" applyAlignment="1">
      <alignment horizontal="center" vertical="center" shrinkToFit="1"/>
    </xf>
    <xf numFmtId="49" fontId="27" fillId="2" borderId="1" xfId="0" applyNumberFormat="1" applyFont="1" applyFill="1" applyBorder="1" applyAlignment="1">
      <alignment horizontal="center" vertical="center" shrinkToFit="1"/>
    </xf>
    <xf numFmtId="49" fontId="25" fillId="0" borderId="14" xfId="0" applyNumberFormat="1" applyFont="1" applyFill="1" applyBorder="1" applyAlignment="1">
      <alignment horizontal="center" vertical="center" shrinkToFit="1"/>
    </xf>
    <xf numFmtId="176" fontId="9" fillId="0" borderId="6" xfId="1" applyNumberFormat="1" applyFont="1" applyBorder="1" applyAlignment="1">
      <alignment horizontal="center" vertical="center" shrinkToFit="1"/>
    </xf>
    <xf numFmtId="176" fontId="9" fillId="0" borderId="30" xfId="1" applyNumberFormat="1" applyFont="1" applyBorder="1" applyAlignment="1">
      <alignment horizontal="center" vertical="center" shrinkToFit="1"/>
    </xf>
    <xf numFmtId="49" fontId="17" fillId="0" borderId="29" xfId="1" applyNumberFormat="1" applyFont="1" applyBorder="1" applyAlignment="1">
      <alignment horizontal="center" vertical="center" shrinkToFit="1"/>
    </xf>
    <xf numFmtId="49" fontId="3" fillId="0" borderId="2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12" fillId="0" borderId="2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shrinkToFit="1"/>
    </xf>
    <xf numFmtId="49" fontId="9" fillId="0" borderId="26" xfId="1" applyNumberFormat="1" applyFont="1" applyBorder="1" applyAlignment="1">
      <alignment horizontal="center" vertical="center" shrinkToFit="1"/>
    </xf>
    <xf numFmtId="0" fontId="7" fillId="2" borderId="3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shrinkToFit="1"/>
    </xf>
    <xf numFmtId="176" fontId="9" fillId="0" borderId="37" xfId="1" applyNumberFormat="1" applyFont="1" applyBorder="1" applyAlignment="1">
      <alignment horizontal="center" vertical="center" shrinkToFit="1"/>
    </xf>
    <xf numFmtId="49" fontId="19" fillId="0" borderId="0" xfId="0" applyNumberFormat="1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7" fillId="2" borderId="8" xfId="1" applyFont="1" applyFill="1" applyBorder="1" applyAlignment="1">
      <alignment horizontal="center" vertical="center" shrinkToFit="1"/>
    </xf>
    <xf numFmtId="176" fontId="7" fillId="2" borderId="34" xfId="1" applyNumberFormat="1" applyFont="1" applyFill="1" applyBorder="1" applyAlignment="1">
      <alignment horizontal="center" vertical="center" shrinkToFit="1"/>
    </xf>
    <xf numFmtId="176" fontId="7" fillId="2" borderId="35" xfId="1" applyNumberFormat="1" applyFont="1" applyFill="1" applyBorder="1" applyAlignment="1">
      <alignment horizontal="center" vertical="center" shrinkToFit="1"/>
    </xf>
    <xf numFmtId="176" fontId="7" fillId="2" borderId="6" xfId="1" applyNumberFormat="1" applyFont="1" applyFill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176" fontId="7" fillId="0" borderId="15" xfId="1" applyNumberFormat="1" applyFont="1" applyBorder="1" applyAlignment="1">
      <alignment horizontal="center" vertical="center" shrinkToFit="1"/>
    </xf>
    <xf numFmtId="176" fontId="7" fillId="0" borderId="6" xfId="1" applyNumberFormat="1" applyFont="1" applyBorder="1" applyAlignment="1">
      <alignment horizontal="center" vertical="center" shrinkToFit="1"/>
    </xf>
    <xf numFmtId="176" fontId="7" fillId="0" borderId="12" xfId="1" applyNumberFormat="1" applyFont="1" applyBorder="1" applyAlignment="1">
      <alignment horizontal="center" vertical="center" shrinkToFit="1"/>
    </xf>
    <xf numFmtId="49" fontId="6" fillId="0" borderId="13" xfId="1" applyNumberFormat="1" applyFont="1" applyBorder="1" applyAlignment="1">
      <alignment horizontal="center" vertical="center" shrinkToFit="1"/>
    </xf>
    <xf numFmtId="49" fontId="6" fillId="0" borderId="19" xfId="1" applyNumberFormat="1" applyFont="1" applyBorder="1" applyAlignment="1">
      <alignment horizontal="center" vertical="center" shrinkToFit="1"/>
    </xf>
    <xf numFmtId="49" fontId="3" fillId="0" borderId="3" xfId="1" applyNumberFormat="1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49" fontId="17" fillId="0" borderId="7" xfId="1" applyNumberFormat="1" applyFont="1" applyBorder="1" applyAlignment="1">
      <alignment horizontal="center" vertical="center" shrinkToFit="1"/>
    </xf>
    <xf numFmtId="49" fontId="17" fillId="0" borderId="13" xfId="1" applyNumberFormat="1" applyFont="1" applyBorder="1" applyAlignment="1">
      <alignment horizontal="center" vertical="center" shrinkToFit="1"/>
    </xf>
    <xf numFmtId="49" fontId="9" fillId="0" borderId="39" xfId="1" applyNumberFormat="1" applyFont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49" fontId="20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49" fontId="17" fillId="0" borderId="18" xfId="1" applyNumberFormat="1" applyFont="1" applyBorder="1" applyAlignment="1">
      <alignment horizontal="center" vertical="center" shrinkToFit="1"/>
    </xf>
    <xf numFmtId="49" fontId="18" fillId="0" borderId="3" xfId="1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49" fontId="9" fillId="2" borderId="14" xfId="0" applyNumberFormat="1" applyFont="1" applyFill="1" applyBorder="1" applyAlignment="1">
      <alignment horizontal="center" vertical="center" wrapText="1"/>
    </xf>
    <xf numFmtId="49" fontId="3" fillId="0" borderId="14" xfId="1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5" fillId="0" borderId="0" xfId="1" applyFont="1" applyAlignment="1">
      <alignment horizontal="distributed" vertical="distributed" shrinkToFit="1"/>
    </xf>
    <xf numFmtId="0" fontId="15" fillId="0" borderId="0" xfId="0" applyFont="1">
      <alignment vertical="center"/>
    </xf>
    <xf numFmtId="0" fontId="15" fillId="0" borderId="5" xfId="0" applyFont="1" applyBorder="1">
      <alignment vertical="center"/>
    </xf>
    <xf numFmtId="0" fontId="14" fillId="0" borderId="0" xfId="0" applyFont="1" applyAlignment="1">
      <alignment horizontal="distributed" vertical="distributed"/>
    </xf>
    <xf numFmtId="0" fontId="14" fillId="0" borderId="0" xfId="0" applyFont="1">
      <alignment vertical="center"/>
    </xf>
    <xf numFmtId="0" fontId="14" fillId="0" borderId="5" xfId="0" applyFont="1" applyBorder="1">
      <alignment vertical="center"/>
    </xf>
    <xf numFmtId="49" fontId="17" fillId="0" borderId="31" xfId="1" applyNumberFormat="1" applyFont="1" applyBorder="1" applyAlignment="1">
      <alignment horizontal="center" vertical="center" shrinkToFit="1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16" xfId="1" applyNumberFormat="1" applyFont="1" applyFill="1" applyBorder="1" applyAlignment="1">
      <alignment horizontal="center" vertical="center"/>
    </xf>
    <xf numFmtId="49" fontId="12" fillId="0" borderId="3" xfId="1" applyNumberFormat="1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 shrinkToFi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2" xfId="1" applyNumberFormat="1" applyFont="1" applyBorder="1" applyAlignment="1">
      <alignment horizontal="center" vertical="center" shrinkToFit="1"/>
    </xf>
    <xf numFmtId="176" fontId="9" fillId="0" borderId="33" xfId="1" applyNumberFormat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 shrinkToFit="1"/>
    </xf>
    <xf numFmtId="0" fontId="3" fillId="0" borderId="22" xfId="1" applyFont="1" applyBorder="1" applyAlignment="1">
      <alignment horizontal="center" vertical="center" wrapText="1" shrinkToFit="1"/>
    </xf>
    <xf numFmtId="49" fontId="17" fillId="0" borderId="40" xfId="1" applyNumberFormat="1" applyFont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wrapText="1" shrinkToFit="1"/>
    </xf>
    <xf numFmtId="0" fontId="12" fillId="2" borderId="8" xfId="0" applyFont="1" applyFill="1" applyBorder="1" applyAlignment="1">
      <alignment horizontal="center" vertical="center" wrapText="1" shrinkToFi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176" fontId="7" fillId="2" borderId="12" xfId="1" applyNumberFormat="1" applyFont="1" applyFill="1" applyBorder="1" applyAlignment="1">
      <alignment horizontal="center" vertical="center" shrinkToFit="1"/>
    </xf>
    <xf numFmtId="49" fontId="6" fillId="0" borderId="7" xfId="1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 shrinkToFit="1"/>
    </xf>
    <xf numFmtId="49" fontId="6" fillId="0" borderId="20" xfId="1" applyNumberFormat="1" applyFont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 shrinkToFit="1"/>
    </xf>
    <xf numFmtId="0" fontId="22" fillId="0" borderId="1" xfId="0" applyFont="1" applyBorder="1" applyAlignment="1">
      <alignment horizontal="center" vertical="center" wrapText="1" shrinkToFit="1"/>
    </xf>
    <xf numFmtId="0" fontId="11" fillId="2" borderId="43" xfId="0" applyFont="1" applyFill="1" applyBorder="1" applyAlignment="1">
      <alignment horizontal="center" vertical="center" wrapText="1" shrinkToFit="1"/>
    </xf>
    <xf numFmtId="0" fontId="24" fillId="0" borderId="4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9" fontId="6" fillId="0" borderId="13" xfId="1" applyNumberFormat="1" applyFont="1" applyFill="1" applyBorder="1" applyAlignment="1">
      <alignment horizontal="center" vertical="center" shrinkToFit="1"/>
    </xf>
    <xf numFmtId="49" fontId="6" fillId="0" borderId="19" xfId="1" applyNumberFormat="1" applyFont="1" applyFill="1" applyBorder="1" applyAlignment="1">
      <alignment horizontal="center" vertical="center" shrinkToFit="1"/>
    </xf>
    <xf numFmtId="49" fontId="3" fillId="0" borderId="3" xfId="1" applyNumberFormat="1" applyFont="1" applyFill="1" applyBorder="1" applyAlignment="1">
      <alignment horizontal="center" vertical="center"/>
    </xf>
    <xf numFmtId="49" fontId="3" fillId="0" borderId="8" xfId="1" applyNumberFormat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shrinkToFit="1"/>
    </xf>
    <xf numFmtId="49" fontId="9" fillId="2" borderId="16" xfId="0" applyNumberFormat="1" applyFont="1" applyFill="1" applyBorder="1" applyAlignment="1">
      <alignment horizontal="center" vertical="center" wrapText="1"/>
    </xf>
    <xf numFmtId="49" fontId="6" fillId="0" borderId="41" xfId="1" applyNumberFormat="1" applyFont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wrapText="1"/>
    </xf>
    <xf numFmtId="49" fontId="3" fillId="0" borderId="16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vertical="center" shrinkToFit="1"/>
    </xf>
    <xf numFmtId="176" fontId="7" fillId="2" borderId="42" xfId="1" applyNumberFormat="1" applyFont="1" applyFill="1" applyBorder="1" applyAlignment="1">
      <alignment horizontal="center" vertical="center" shrinkToFit="1"/>
    </xf>
    <xf numFmtId="49" fontId="6" fillId="3" borderId="13" xfId="1" applyNumberFormat="1" applyFont="1" applyFill="1" applyBorder="1" applyAlignment="1">
      <alignment horizontal="center" vertical="center" shrinkToFit="1"/>
    </xf>
    <xf numFmtId="49" fontId="6" fillId="3" borderId="19" xfId="1" applyNumberFormat="1" applyFont="1" applyFill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center" vertical="center" shrinkToFit="1"/>
    </xf>
    <xf numFmtId="49" fontId="3" fillId="3" borderId="3" xfId="1" applyNumberFormat="1" applyFont="1" applyFill="1" applyBorder="1" applyAlignment="1">
      <alignment horizontal="center" vertical="center"/>
    </xf>
    <xf numFmtId="49" fontId="3" fillId="3" borderId="8" xfId="1" applyNumberFormat="1" applyFont="1" applyFill="1" applyBorder="1" applyAlignment="1">
      <alignment horizontal="center" vertical="center"/>
    </xf>
  </cellXfs>
  <cellStyles count="99">
    <cellStyle name="一般" xfId="0" builtinId="0"/>
    <cellStyle name="一般 2" xfId="1" xr:uid="{00000000-0005-0000-0000-000001000000}"/>
    <cellStyle name="一般 3" xfId="2" xr:uid="{00000000-0005-0000-0000-000002000000}"/>
    <cellStyle name="一般 4" xfId="3" xr:uid="{00000000-0005-0000-0000-000003000000}"/>
    <cellStyle name="一般 4 2" xfId="4" xr:uid="{00000000-0005-0000-0000-000004000000}"/>
    <cellStyle name="一般 4 2 2" xfId="6" xr:uid="{00000000-0005-0000-0000-000005000000}"/>
    <cellStyle name="一般 4 2 2 2" xfId="10" xr:uid="{00000000-0005-0000-0000-000006000000}"/>
    <cellStyle name="一般 4 2 2 2 2" xfId="22" xr:uid="{00000000-0005-0000-0000-000007000000}"/>
    <cellStyle name="一般 4 2 2 2 2 2" xfId="46" xr:uid="{00000000-0005-0000-0000-000008000000}"/>
    <cellStyle name="一般 4 2 2 2 2 2 2" xfId="94" xr:uid="{00000000-0005-0000-0000-000009000000}"/>
    <cellStyle name="一般 4 2 2 2 2 3" xfId="70" xr:uid="{00000000-0005-0000-0000-00000A000000}"/>
    <cellStyle name="一般 4 2 2 2 3" xfId="34" xr:uid="{00000000-0005-0000-0000-00000B000000}"/>
    <cellStyle name="一般 4 2 2 2 3 2" xfId="82" xr:uid="{00000000-0005-0000-0000-00000C000000}"/>
    <cellStyle name="一般 4 2 2 2 4" xfId="58" xr:uid="{00000000-0005-0000-0000-00000D000000}"/>
    <cellStyle name="一般 4 2 2 3" xfId="14" xr:uid="{00000000-0005-0000-0000-00000E000000}"/>
    <cellStyle name="一般 4 2 2 3 2" xfId="26" xr:uid="{00000000-0005-0000-0000-00000F000000}"/>
    <cellStyle name="一般 4 2 2 3 2 2" xfId="50" xr:uid="{00000000-0005-0000-0000-000010000000}"/>
    <cellStyle name="一般 4 2 2 3 2 2 2" xfId="98" xr:uid="{00000000-0005-0000-0000-000011000000}"/>
    <cellStyle name="一般 4 2 2 3 2 3" xfId="74" xr:uid="{00000000-0005-0000-0000-000012000000}"/>
    <cellStyle name="一般 4 2 2 3 3" xfId="38" xr:uid="{00000000-0005-0000-0000-000013000000}"/>
    <cellStyle name="一般 4 2 2 3 3 2" xfId="86" xr:uid="{00000000-0005-0000-0000-000014000000}"/>
    <cellStyle name="一般 4 2 2 3 4" xfId="62" xr:uid="{00000000-0005-0000-0000-000015000000}"/>
    <cellStyle name="一般 4 2 2 4" xfId="18" xr:uid="{00000000-0005-0000-0000-000016000000}"/>
    <cellStyle name="一般 4 2 2 4 2" xfId="42" xr:uid="{00000000-0005-0000-0000-000017000000}"/>
    <cellStyle name="一般 4 2 2 4 2 2" xfId="90" xr:uid="{00000000-0005-0000-0000-000018000000}"/>
    <cellStyle name="一般 4 2 2 4 3" xfId="66" xr:uid="{00000000-0005-0000-0000-000019000000}"/>
    <cellStyle name="一般 4 2 2 5" xfId="30" xr:uid="{00000000-0005-0000-0000-00001A000000}"/>
    <cellStyle name="一般 4 2 2 5 2" xfId="78" xr:uid="{00000000-0005-0000-0000-00001B000000}"/>
    <cellStyle name="一般 4 2 2 6" xfId="54" xr:uid="{00000000-0005-0000-0000-00001C000000}"/>
    <cellStyle name="一般 4 2 3" xfId="8" xr:uid="{00000000-0005-0000-0000-00001D000000}"/>
    <cellStyle name="一般 4 2 3 2" xfId="20" xr:uid="{00000000-0005-0000-0000-00001E000000}"/>
    <cellStyle name="一般 4 2 3 2 2" xfId="44" xr:uid="{00000000-0005-0000-0000-00001F000000}"/>
    <cellStyle name="一般 4 2 3 2 2 2" xfId="92" xr:uid="{00000000-0005-0000-0000-000020000000}"/>
    <cellStyle name="一般 4 2 3 2 3" xfId="68" xr:uid="{00000000-0005-0000-0000-000021000000}"/>
    <cellStyle name="一般 4 2 3 3" xfId="32" xr:uid="{00000000-0005-0000-0000-000022000000}"/>
    <cellStyle name="一般 4 2 3 3 2" xfId="80" xr:uid="{00000000-0005-0000-0000-000023000000}"/>
    <cellStyle name="一般 4 2 3 4" xfId="56" xr:uid="{00000000-0005-0000-0000-000024000000}"/>
    <cellStyle name="一般 4 2 4" xfId="12" xr:uid="{00000000-0005-0000-0000-000025000000}"/>
    <cellStyle name="一般 4 2 4 2" xfId="24" xr:uid="{00000000-0005-0000-0000-000026000000}"/>
    <cellStyle name="一般 4 2 4 2 2" xfId="48" xr:uid="{00000000-0005-0000-0000-000027000000}"/>
    <cellStyle name="一般 4 2 4 2 2 2" xfId="96" xr:uid="{00000000-0005-0000-0000-000028000000}"/>
    <cellStyle name="一般 4 2 4 2 3" xfId="72" xr:uid="{00000000-0005-0000-0000-000029000000}"/>
    <cellStyle name="一般 4 2 4 3" xfId="36" xr:uid="{00000000-0005-0000-0000-00002A000000}"/>
    <cellStyle name="一般 4 2 4 3 2" xfId="84" xr:uid="{00000000-0005-0000-0000-00002B000000}"/>
    <cellStyle name="一般 4 2 4 4" xfId="60" xr:uid="{00000000-0005-0000-0000-00002C000000}"/>
    <cellStyle name="一般 4 2 5" xfId="16" xr:uid="{00000000-0005-0000-0000-00002D000000}"/>
    <cellStyle name="一般 4 2 5 2" xfId="40" xr:uid="{00000000-0005-0000-0000-00002E000000}"/>
    <cellStyle name="一般 4 2 5 2 2" xfId="88" xr:uid="{00000000-0005-0000-0000-00002F000000}"/>
    <cellStyle name="一般 4 2 5 3" xfId="64" xr:uid="{00000000-0005-0000-0000-000030000000}"/>
    <cellStyle name="一般 4 2 6" xfId="28" xr:uid="{00000000-0005-0000-0000-000031000000}"/>
    <cellStyle name="一般 4 2 6 2" xfId="76" xr:uid="{00000000-0005-0000-0000-000032000000}"/>
    <cellStyle name="一般 4 2 7" xfId="52" xr:uid="{00000000-0005-0000-0000-000033000000}"/>
    <cellStyle name="一般 4 3" xfId="5" xr:uid="{00000000-0005-0000-0000-000034000000}"/>
    <cellStyle name="一般 4 3 2" xfId="9" xr:uid="{00000000-0005-0000-0000-000035000000}"/>
    <cellStyle name="一般 4 3 2 2" xfId="21" xr:uid="{00000000-0005-0000-0000-000036000000}"/>
    <cellStyle name="一般 4 3 2 2 2" xfId="45" xr:uid="{00000000-0005-0000-0000-000037000000}"/>
    <cellStyle name="一般 4 3 2 2 2 2" xfId="93" xr:uid="{00000000-0005-0000-0000-000038000000}"/>
    <cellStyle name="一般 4 3 2 2 3" xfId="69" xr:uid="{00000000-0005-0000-0000-000039000000}"/>
    <cellStyle name="一般 4 3 2 3" xfId="33" xr:uid="{00000000-0005-0000-0000-00003A000000}"/>
    <cellStyle name="一般 4 3 2 3 2" xfId="81" xr:uid="{00000000-0005-0000-0000-00003B000000}"/>
    <cellStyle name="一般 4 3 2 4" xfId="57" xr:uid="{00000000-0005-0000-0000-00003C000000}"/>
    <cellStyle name="一般 4 3 3" xfId="13" xr:uid="{00000000-0005-0000-0000-00003D000000}"/>
    <cellStyle name="一般 4 3 3 2" xfId="25" xr:uid="{00000000-0005-0000-0000-00003E000000}"/>
    <cellStyle name="一般 4 3 3 2 2" xfId="49" xr:uid="{00000000-0005-0000-0000-00003F000000}"/>
    <cellStyle name="一般 4 3 3 2 2 2" xfId="97" xr:uid="{00000000-0005-0000-0000-000040000000}"/>
    <cellStyle name="一般 4 3 3 2 3" xfId="73" xr:uid="{00000000-0005-0000-0000-000041000000}"/>
    <cellStyle name="一般 4 3 3 3" xfId="37" xr:uid="{00000000-0005-0000-0000-000042000000}"/>
    <cellStyle name="一般 4 3 3 3 2" xfId="85" xr:uid="{00000000-0005-0000-0000-000043000000}"/>
    <cellStyle name="一般 4 3 3 4" xfId="61" xr:uid="{00000000-0005-0000-0000-000044000000}"/>
    <cellStyle name="一般 4 3 4" xfId="17" xr:uid="{00000000-0005-0000-0000-000045000000}"/>
    <cellStyle name="一般 4 3 4 2" xfId="41" xr:uid="{00000000-0005-0000-0000-000046000000}"/>
    <cellStyle name="一般 4 3 4 2 2" xfId="89" xr:uid="{00000000-0005-0000-0000-000047000000}"/>
    <cellStyle name="一般 4 3 4 3" xfId="65" xr:uid="{00000000-0005-0000-0000-000048000000}"/>
    <cellStyle name="一般 4 3 5" xfId="29" xr:uid="{00000000-0005-0000-0000-000049000000}"/>
    <cellStyle name="一般 4 3 5 2" xfId="77" xr:uid="{00000000-0005-0000-0000-00004A000000}"/>
    <cellStyle name="一般 4 3 6" xfId="53" xr:uid="{00000000-0005-0000-0000-00004B000000}"/>
    <cellStyle name="一般 4 4" xfId="7" xr:uid="{00000000-0005-0000-0000-00004C000000}"/>
    <cellStyle name="一般 4 4 2" xfId="19" xr:uid="{00000000-0005-0000-0000-00004D000000}"/>
    <cellStyle name="一般 4 4 2 2" xfId="43" xr:uid="{00000000-0005-0000-0000-00004E000000}"/>
    <cellStyle name="一般 4 4 2 2 2" xfId="91" xr:uid="{00000000-0005-0000-0000-00004F000000}"/>
    <cellStyle name="一般 4 4 2 3" xfId="67" xr:uid="{00000000-0005-0000-0000-000050000000}"/>
    <cellStyle name="一般 4 4 3" xfId="31" xr:uid="{00000000-0005-0000-0000-000051000000}"/>
    <cellStyle name="一般 4 4 3 2" xfId="79" xr:uid="{00000000-0005-0000-0000-000052000000}"/>
    <cellStyle name="一般 4 4 4" xfId="55" xr:uid="{00000000-0005-0000-0000-000053000000}"/>
    <cellStyle name="一般 4 5" xfId="11" xr:uid="{00000000-0005-0000-0000-000054000000}"/>
    <cellStyle name="一般 4 5 2" xfId="23" xr:uid="{00000000-0005-0000-0000-000055000000}"/>
    <cellStyle name="一般 4 5 2 2" xfId="47" xr:uid="{00000000-0005-0000-0000-000056000000}"/>
    <cellStyle name="一般 4 5 2 2 2" xfId="95" xr:uid="{00000000-0005-0000-0000-000057000000}"/>
    <cellStyle name="一般 4 5 2 3" xfId="71" xr:uid="{00000000-0005-0000-0000-000058000000}"/>
    <cellStyle name="一般 4 5 3" xfId="35" xr:uid="{00000000-0005-0000-0000-000059000000}"/>
    <cellStyle name="一般 4 5 3 2" xfId="83" xr:uid="{00000000-0005-0000-0000-00005A000000}"/>
    <cellStyle name="一般 4 5 4" xfId="59" xr:uid="{00000000-0005-0000-0000-00005B000000}"/>
    <cellStyle name="一般 4 6" xfId="15" xr:uid="{00000000-0005-0000-0000-00005C000000}"/>
    <cellStyle name="一般 4 6 2" xfId="39" xr:uid="{00000000-0005-0000-0000-00005D000000}"/>
    <cellStyle name="一般 4 6 2 2" xfId="87" xr:uid="{00000000-0005-0000-0000-00005E000000}"/>
    <cellStyle name="一般 4 6 3" xfId="63" xr:uid="{00000000-0005-0000-0000-00005F000000}"/>
    <cellStyle name="一般 4 7" xfId="27" xr:uid="{00000000-0005-0000-0000-000060000000}"/>
    <cellStyle name="一般 4 7 2" xfId="75" xr:uid="{00000000-0005-0000-0000-000061000000}"/>
    <cellStyle name="一般 4 8" xfId="51" xr:uid="{00000000-0005-0000-0000-000062000000}"/>
  </cellStyles>
  <dxfs count="0"/>
  <tableStyles count="0" defaultTableStyle="TableStyleMedium9" defaultPivotStyle="PivotStyleLight16"/>
  <colors>
    <mruColors>
      <color rgb="FFFFCCFF"/>
      <color rgb="FFCC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</xdr:row>
      <xdr:rowOff>0</xdr:rowOff>
    </xdr:from>
    <xdr:to>
      <xdr:col>15</xdr:col>
      <xdr:colOff>302455</xdr:colOff>
      <xdr:row>2</xdr:row>
      <xdr:rowOff>307022</xdr:rowOff>
    </xdr:to>
    <xdr:sp macro="" textlink="">
      <xdr:nvSpPr>
        <xdr:cNvPr id="2" name="AutoShape 6" descr="ãå¯¶å¯å¤¢ å¡éãçåçæå°çµæ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448800" y="853440"/>
          <a:ext cx="302455" cy="302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43</xdr:row>
      <xdr:rowOff>0</xdr:rowOff>
    </xdr:from>
    <xdr:to>
      <xdr:col>15</xdr:col>
      <xdr:colOff>302455</xdr:colOff>
      <xdr:row>44</xdr:row>
      <xdr:rowOff>26157</xdr:rowOff>
    </xdr:to>
    <xdr:sp macro="" textlink="">
      <xdr:nvSpPr>
        <xdr:cNvPr id="3" name="AutoShape 6" descr="ãå¯¶å¯å¤¢ å¡éãçåçæå°çµæ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9837420" y="624840"/>
          <a:ext cx="302455" cy="308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302455</xdr:colOff>
      <xdr:row>5</xdr:row>
      <xdr:rowOff>154378</xdr:rowOff>
    </xdr:to>
    <xdr:sp macro="" textlink="">
      <xdr:nvSpPr>
        <xdr:cNvPr id="4" name="AutoShape 6" descr="ãå¯¶å¯å¤¢ å¡éãçåçæå°çµæ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349279" y="635000"/>
          <a:ext cx="302455" cy="307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3"/>
  <sheetViews>
    <sheetView tabSelected="1" zoomScale="95" zoomScaleNormal="95" workbookViewId="0">
      <pane xSplit="2" ySplit="2" topLeftCell="C33" activePane="bottomRight" state="frozen"/>
      <selection pane="topRight" activeCell="C1" sqref="C1"/>
      <selection pane="bottomLeft" activeCell="A3" sqref="A3"/>
      <selection pane="bottomRight" activeCell="N39" sqref="N39"/>
    </sheetView>
  </sheetViews>
  <sheetFormatPr defaultColWidth="9" defaultRowHeight="19.8"/>
  <cols>
    <col min="1" max="1" width="4.6640625" style="1" customWidth="1"/>
    <col min="2" max="2" width="4.21875" style="3" customWidth="1"/>
    <col min="3" max="3" width="7.6640625" style="2" customWidth="1"/>
    <col min="4" max="6" width="20.6640625" style="2" customWidth="1"/>
    <col min="7" max="7" width="4.6640625" style="3" customWidth="1"/>
    <col min="8" max="8" width="20.6640625" style="3" customWidth="1"/>
    <col min="9" max="9" width="2.6640625" style="1" customWidth="1"/>
    <col min="10" max="13" width="2.6640625" style="3" customWidth="1"/>
    <col min="14" max="14" width="9.109375" style="3" customWidth="1"/>
    <col min="15" max="16384" width="9" style="3"/>
  </cols>
  <sheetData>
    <row r="1" spans="1:16" ht="25.05" customHeight="1">
      <c r="A1" s="147" t="s">
        <v>26</v>
      </c>
      <c r="B1" s="148"/>
      <c r="C1" s="148"/>
      <c r="D1" s="148"/>
      <c r="E1" s="148"/>
      <c r="F1" s="148"/>
      <c r="G1" s="150" t="s">
        <v>193</v>
      </c>
      <c r="H1" s="151"/>
      <c r="I1" s="151"/>
      <c r="J1" s="151"/>
      <c r="K1" s="151"/>
      <c r="L1" s="151"/>
      <c r="M1" s="151"/>
    </row>
    <row r="2" spans="1:16" s="16" customFormat="1" ht="25.05" customHeight="1" thickBot="1">
      <c r="A2" s="149"/>
      <c r="B2" s="149"/>
      <c r="C2" s="149"/>
      <c r="D2" s="149"/>
      <c r="E2" s="149"/>
      <c r="F2" s="149"/>
      <c r="G2" s="152"/>
      <c r="H2" s="152"/>
      <c r="I2" s="152"/>
      <c r="J2" s="152"/>
      <c r="K2" s="152"/>
      <c r="L2" s="152"/>
      <c r="M2" s="152"/>
    </row>
    <row r="3" spans="1:16" s="1" customFormat="1" ht="25.05" customHeight="1">
      <c r="A3" s="8" t="s">
        <v>6</v>
      </c>
      <c r="B3" s="6" t="s">
        <v>5</v>
      </c>
      <c r="C3" s="5" t="s">
        <v>4</v>
      </c>
      <c r="D3" s="5" t="s">
        <v>3</v>
      </c>
      <c r="E3" s="163" t="s">
        <v>2</v>
      </c>
      <c r="F3" s="164"/>
      <c r="G3" s="164"/>
      <c r="H3" s="6" t="s">
        <v>228</v>
      </c>
      <c r="I3" s="9" t="s">
        <v>134</v>
      </c>
      <c r="J3" s="9" t="s">
        <v>15</v>
      </c>
      <c r="K3" s="9" t="s">
        <v>1</v>
      </c>
      <c r="L3" s="9" t="s">
        <v>14</v>
      </c>
      <c r="M3" s="13" t="s">
        <v>0</v>
      </c>
    </row>
    <row r="4" spans="1:16" ht="30" customHeight="1">
      <c r="A4" s="126" t="s">
        <v>62</v>
      </c>
      <c r="B4" s="96" t="s">
        <v>144</v>
      </c>
      <c r="C4" s="166" t="s">
        <v>28</v>
      </c>
      <c r="D4" s="24" t="s">
        <v>166</v>
      </c>
      <c r="E4" s="59" t="s">
        <v>103</v>
      </c>
      <c r="F4" s="59" t="s">
        <v>52</v>
      </c>
      <c r="G4" s="168" t="s">
        <v>9</v>
      </c>
      <c r="H4" s="52" t="s">
        <v>194</v>
      </c>
      <c r="I4" s="103" t="s">
        <v>22</v>
      </c>
      <c r="J4" s="103" t="s">
        <v>23</v>
      </c>
      <c r="K4" s="103" t="s">
        <v>24</v>
      </c>
      <c r="L4" s="103" t="s">
        <v>20</v>
      </c>
      <c r="M4" s="94">
        <v>823.4</v>
      </c>
      <c r="N4" s="1"/>
    </row>
    <row r="5" spans="1:16" ht="12" customHeight="1" thickBot="1">
      <c r="A5" s="165"/>
      <c r="B5" s="123"/>
      <c r="C5" s="167"/>
      <c r="D5" s="48" t="s">
        <v>234</v>
      </c>
      <c r="E5" s="48" t="s">
        <v>130</v>
      </c>
      <c r="F5" s="67" t="s">
        <v>60</v>
      </c>
      <c r="G5" s="169"/>
      <c r="H5" s="66" t="s">
        <v>195</v>
      </c>
      <c r="I5" s="128"/>
      <c r="J5" s="128"/>
      <c r="K5" s="128"/>
      <c r="L5" s="128"/>
      <c r="M5" s="107"/>
      <c r="N5" s="1"/>
    </row>
    <row r="6" spans="1:16" ht="30" customHeight="1" thickTop="1">
      <c r="A6" s="126" t="s">
        <v>145</v>
      </c>
      <c r="B6" s="96" t="s">
        <v>142</v>
      </c>
      <c r="C6" s="129" t="s">
        <v>63</v>
      </c>
      <c r="D6" s="17" t="s">
        <v>97</v>
      </c>
      <c r="E6" s="19" t="s">
        <v>98</v>
      </c>
      <c r="F6" s="19" t="s">
        <v>99</v>
      </c>
      <c r="G6" s="100" t="s">
        <v>64</v>
      </c>
      <c r="H6" s="51" t="s">
        <v>100</v>
      </c>
      <c r="I6" s="102" t="s">
        <v>22</v>
      </c>
      <c r="J6" s="102" t="s">
        <v>23</v>
      </c>
      <c r="K6" s="102" t="s">
        <v>24</v>
      </c>
      <c r="L6" s="102" t="s">
        <v>20</v>
      </c>
      <c r="M6" s="93">
        <v>823.4</v>
      </c>
      <c r="N6" s="1"/>
    </row>
    <row r="7" spans="1:16" ht="12" customHeight="1">
      <c r="A7" s="127"/>
      <c r="B7" s="97"/>
      <c r="C7" s="130"/>
      <c r="D7" s="58" t="s">
        <v>123</v>
      </c>
      <c r="E7" s="68" t="s">
        <v>124</v>
      </c>
      <c r="F7" s="28" t="s">
        <v>125</v>
      </c>
      <c r="G7" s="101"/>
      <c r="H7" s="39" t="s">
        <v>126</v>
      </c>
      <c r="I7" s="103"/>
      <c r="J7" s="103"/>
      <c r="K7" s="103"/>
      <c r="L7" s="103"/>
      <c r="M7" s="94"/>
      <c r="N7" s="1"/>
    </row>
    <row r="8" spans="1:16" ht="30" customHeight="1">
      <c r="A8" s="95" t="s">
        <v>146</v>
      </c>
      <c r="B8" s="96" t="s">
        <v>143</v>
      </c>
      <c r="C8" s="98" t="s">
        <v>28</v>
      </c>
      <c r="D8" s="17" t="s">
        <v>243</v>
      </c>
      <c r="E8" s="19" t="s">
        <v>80</v>
      </c>
      <c r="F8" s="19" t="s">
        <v>81</v>
      </c>
      <c r="G8" s="100" t="s">
        <v>9</v>
      </c>
      <c r="H8" s="53" t="s">
        <v>196</v>
      </c>
      <c r="I8" s="102" t="s">
        <v>18</v>
      </c>
      <c r="J8" s="102" t="s">
        <v>19</v>
      </c>
      <c r="K8" s="102" t="s">
        <v>20</v>
      </c>
      <c r="L8" s="102" t="s">
        <v>17</v>
      </c>
      <c r="M8" s="93">
        <v>800.2</v>
      </c>
      <c r="N8" s="1"/>
    </row>
    <row r="9" spans="1:16" ht="12" customHeight="1">
      <c r="A9" s="95"/>
      <c r="B9" s="97"/>
      <c r="C9" s="99"/>
      <c r="D9" s="29" t="s">
        <v>244</v>
      </c>
      <c r="E9" s="35" t="s">
        <v>111</v>
      </c>
      <c r="F9" s="32" t="s">
        <v>112</v>
      </c>
      <c r="G9" s="101"/>
      <c r="H9" s="32" t="s">
        <v>197</v>
      </c>
      <c r="I9" s="103"/>
      <c r="J9" s="103"/>
      <c r="K9" s="103"/>
      <c r="L9" s="103"/>
      <c r="M9" s="94"/>
      <c r="N9" s="1"/>
    </row>
    <row r="10" spans="1:16" ht="30" customHeight="1">
      <c r="A10" s="126" t="s">
        <v>147</v>
      </c>
      <c r="B10" s="96" t="s">
        <v>21</v>
      </c>
      <c r="C10" s="137" t="s">
        <v>169</v>
      </c>
      <c r="D10" s="12" t="s">
        <v>245</v>
      </c>
      <c r="E10" s="12" t="s">
        <v>167</v>
      </c>
      <c r="F10" s="12" t="s">
        <v>65</v>
      </c>
      <c r="G10" s="139" t="s">
        <v>181</v>
      </c>
      <c r="H10" s="79" t="s">
        <v>51</v>
      </c>
      <c r="I10" s="103" t="s">
        <v>22</v>
      </c>
      <c r="J10" s="103" t="s">
        <v>23</v>
      </c>
      <c r="K10" s="103" t="s">
        <v>24</v>
      </c>
      <c r="L10" s="103" t="s">
        <v>20</v>
      </c>
      <c r="M10" s="94">
        <v>823.4</v>
      </c>
      <c r="N10" s="1"/>
    </row>
    <row r="11" spans="1:16" ht="12" customHeight="1">
      <c r="A11" s="127"/>
      <c r="B11" s="96"/>
      <c r="C11" s="138"/>
      <c r="D11" s="27" t="s">
        <v>246</v>
      </c>
      <c r="E11" s="56" t="s">
        <v>168</v>
      </c>
      <c r="F11" s="29" t="s">
        <v>55</v>
      </c>
      <c r="G11" s="140"/>
      <c r="H11" s="80" t="s">
        <v>43</v>
      </c>
      <c r="I11" s="103"/>
      <c r="J11" s="103"/>
      <c r="K11" s="103"/>
      <c r="L11" s="103"/>
      <c r="M11" s="94"/>
      <c r="N11" s="1"/>
    </row>
    <row r="12" spans="1:16" ht="30" customHeight="1">
      <c r="A12" s="95" t="s">
        <v>148</v>
      </c>
      <c r="B12" s="122" t="s">
        <v>25</v>
      </c>
      <c r="C12" s="98" t="s">
        <v>28</v>
      </c>
      <c r="D12" s="90" t="s">
        <v>247</v>
      </c>
      <c r="E12" s="63" t="s">
        <v>66</v>
      </c>
      <c r="F12" s="57" t="s">
        <v>33</v>
      </c>
      <c r="G12" s="161" t="s">
        <v>27</v>
      </c>
      <c r="H12" s="25" t="s">
        <v>67</v>
      </c>
      <c r="I12" s="102" t="s">
        <v>18</v>
      </c>
      <c r="J12" s="102" t="s">
        <v>19</v>
      </c>
      <c r="K12" s="102" t="s">
        <v>20</v>
      </c>
      <c r="L12" s="102" t="s">
        <v>17</v>
      </c>
      <c r="M12" s="93">
        <v>800.2</v>
      </c>
      <c r="N12" s="1"/>
    </row>
    <row r="13" spans="1:16" ht="12" customHeight="1">
      <c r="A13" s="95"/>
      <c r="B13" s="97"/>
      <c r="C13" s="99"/>
      <c r="D13" s="91" t="s">
        <v>248</v>
      </c>
      <c r="E13" s="62" t="s">
        <v>104</v>
      </c>
      <c r="F13" s="28" t="s">
        <v>53</v>
      </c>
      <c r="G13" s="162"/>
      <c r="H13" s="34" t="s">
        <v>105</v>
      </c>
      <c r="I13" s="103"/>
      <c r="J13" s="103"/>
      <c r="K13" s="103"/>
      <c r="L13" s="103"/>
      <c r="M13" s="94"/>
      <c r="N13" s="1"/>
    </row>
    <row r="14" spans="1:16" ht="30" customHeight="1">
      <c r="A14" s="126" t="s">
        <v>149</v>
      </c>
      <c r="B14" s="154" t="s">
        <v>144</v>
      </c>
      <c r="C14" s="156" t="s">
        <v>45</v>
      </c>
      <c r="D14" s="12" t="s">
        <v>198</v>
      </c>
      <c r="E14" s="26" t="s">
        <v>184</v>
      </c>
      <c r="F14" s="10" t="s">
        <v>68</v>
      </c>
      <c r="G14" s="158" t="s">
        <v>9</v>
      </c>
      <c r="H14" s="19" t="s">
        <v>200</v>
      </c>
      <c r="I14" s="102" t="s">
        <v>22</v>
      </c>
      <c r="J14" s="102" t="s">
        <v>23</v>
      </c>
      <c r="K14" s="102" t="s">
        <v>24</v>
      </c>
      <c r="L14" s="102" t="s">
        <v>20</v>
      </c>
      <c r="M14" s="93">
        <v>823.4</v>
      </c>
      <c r="N14" s="1"/>
      <c r="P14" s="4"/>
    </row>
    <row r="15" spans="1:16" ht="12" customHeight="1" thickBot="1">
      <c r="A15" s="153"/>
      <c r="B15" s="155"/>
      <c r="C15" s="157"/>
      <c r="D15" s="27" t="s">
        <v>199</v>
      </c>
      <c r="E15" s="35" t="s">
        <v>185</v>
      </c>
      <c r="F15" s="34" t="s">
        <v>106</v>
      </c>
      <c r="G15" s="158"/>
      <c r="H15" s="66" t="s">
        <v>201</v>
      </c>
      <c r="I15" s="159"/>
      <c r="J15" s="159"/>
      <c r="K15" s="159"/>
      <c r="L15" s="159"/>
      <c r="M15" s="160"/>
      <c r="N15" s="1"/>
      <c r="P15" s="15"/>
    </row>
    <row r="16" spans="1:16" ht="30" customHeight="1" thickTop="1">
      <c r="A16" s="136" t="s">
        <v>150</v>
      </c>
      <c r="B16" s="144" t="s">
        <v>13</v>
      </c>
      <c r="C16" s="145" t="s">
        <v>30</v>
      </c>
      <c r="D16" s="92" t="s">
        <v>249</v>
      </c>
      <c r="E16" s="22" t="s">
        <v>36</v>
      </c>
      <c r="F16" s="11" t="s">
        <v>34</v>
      </c>
      <c r="G16" s="143" t="s">
        <v>64</v>
      </c>
      <c r="H16" s="23" t="s">
        <v>187</v>
      </c>
      <c r="I16" s="114">
        <v>6.5</v>
      </c>
      <c r="J16" s="114">
        <v>2.6</v>
      </c>
      <c r="K16" s="114">
        <v>2.4</v>
      </c>
      <c r="L16" s="114">
        <v>2.6</v>
      </c>
      <c r="M16" s="117">
        <f>(I16*68)+(J16*75)+(K16*25)+(L16*45)</f>
        <v>814</v>
      </c>
      <c r="N16" s="1"/>
    </row>
    <row r="17" spans="1:14" ht="12" customHeight="1">
      <c r="A17" s="126"/>
      <c r="B17" s="97"/>
      <c r="C17" s="146"/>
      <c r="D17" s="86" t="s">
        <v>250</v>
      </c>
      <c r="E17" s="35" t="s">
        <v>54</v>
      </c>
      <c r="F17" s="36" t="s">
        <v>55</v>
      </c>
      <c r="G17" s="101"/>
      <c r="H17" s="29" t="s">
        <v>188</v>
      </c>
      <c r="I17" s="115"/>
      <c r="J17" s="115"/>
      <c r="K17" s="115"/>
      <c r="L17" s="115"/>
      <c r="M17" s="118"/>
      <c r="N17" s="1"/>
    </row>
    <row r="18" spans="1:14" s="4" customFormat="1" ht="30" customHeight="1">
      <c r="A18" s="127" t="s">
        <v>151</v>
      </c>
      <c r="B18" s="96" t="s">
        <v>11</v>
      </c>
      <c r="C18" s="141" t="s">
        <v>29</v>
      </c>
      <c r="D18" s="12" t="s">
        <v>35</v>
      </c>
      <c r="E18" s="14" t="s">
        <v>37</v>
      </c>
      <c r="F18" s="59" t="s">
        <v>202</v>
      </c>
      <c r="G18" s="158" t="s">
        <v>9</v>
      </c>
      <c r="H18" s="14" t="s">
        <v>69</v>
      </c>
      <c r="I18" s="116">
        <v>6.8</v>
      </c>
      <c r="J18" s="116">
        <v>2.7</v>
      </c>
      <c r="K18" s="116">
        <v>2.2000000000000002</v>
      </c>
      <c r="L18" s="116">
        <v>2.2999999999999998</v>
      </c>
      <c r="M18" s="119">
        <f>(I18*68)+(J18*75)+(K18*25)+(L18*45)</f>
        <v>823.4</v>
      </c>
      <c r="N18" s="1"/>
    </row>
    <row r="19" spans="1:14" s="4" customFormat="1" ht="12" customHeight="1">
      <c r="A19" s="126"/>
      <c r="B19" s="97"/>
      <c r="C19" s="142"/>
      <c r="D19" s="37" t="s">
        <v>61</v>
      </c>
      <c r="E19" s="32" t="s">
        <v>56</v>
      </c>
      <c r="F19" s="41" t="s">
        <v>203</v>
      </c>
      <c r="G19" s="172"/>
      <c r="H19" s="29" t="s">
        <v>107</v>
      </c>
      <c r="I19" s="115"/>
      <c r="J19" s="115"/>
      <c r="K19" s="115"/>
      <c r="L19" s="115"/>
      <c r="M19" s="118"/>
      <c r="N19" s="1"/>
    </row>
    <row r="20" spans="1:14" ht="30" customHeight="1">
      <c r="A20" s="120" t="s">
        <v>152</v>
      </c>
      <c r="B20" s="122" t="s">
        <v>7</v>
      </c>
      <c r="C20" s="173" t="s">
        <v>70</v>
      </c>
      <c r="D20" s="61" t="s">
        <v>42</v>
      </c>
      <c r="E20" s="20" t="s">
        <v>204</v>
      </c>
      <c r="F20" s="12" t="s">
        <v>71</v>
      </c>
      <c r="G20" s="139" t="s">
        <v>181</v>
      </c>
      <c r="H20" s="81" t="s">
        <v>206</v>
      </c>
      <c r="I20" s="106">
        <v>6.4</v>
      </c>
      <c r="J20" s="106">
        <v>2.7</v>
      </c>
      <c r="K20" s="106">
        <v>2.2000000000000002</v>
      </c>
      <c r="L20" s="106">
        <v>2.8</v>
      </c>
      <c r="M20" s="170">
        <f>(I20*68)+(J20*75)+(K20*25)+(L20*45)</f>
        <v>818.7</v>
      </c>
      <c r="N20" s="7"/>
    </row>
    <row r="21" spans="1:14" ht="12" customHeight="1">
      <c r="A21" s="171"/>
      <c r="B21" s="97"/>
      <c r="C21" s="174"/>
      <c r="D21" s="62" t="s">
        <v>44</v>
      </c>
      <c r="E21" s="41" t="s">
        <v>205</v>
      </c>
      <c r="F21" s="29" t="s">
        <v>108</v>
      </c>
      <c r="G21" s="140"/>
      <c r="H21" s="82" t="s">
        <v>207</v>
      </c>
      <c r="I21" s="105"/>
      <c r="J21" s="105"/>
      <c r="K21" s="105"/>
      <c r="L21" s="105"/>
      <c r="M21" s="113"/>
      <c r="N21" s="1"/>
    </row>
    <row r="22" spans="1:14" ht="30" customHeight="1">
      <c r="A22" s="120" t="s">
        <v>153</v>
      </c>
      <c r="B22" s="122" t="s">
        <v>8</v>
      </c>
      <c r="C22" s="166" t="s">
        <v>72</v>
      </c>
      <c r="D22" s="24" t="s">
        <v>170</v>
      </c>
      <c r="E22" s="73" t="s">
        <v>73</v>
      </c>
      <c r="F22" s="24" t="s">
        <v>38</v>
      </c>
      <c r="G22" s="168" t="s">
        <v>9</v>
      </c>
      <c r="H22" s="59" t="s">
        <v>224</v>
      </c>
      <c r="I22" s="104">
        <v>6.6</v>
      </c>
      <c r="J22" s="104">
        <v>2.7</v>
      </c>
      <c r="K22" s="104">
        <v>2.2999999999999998</v>
      </c>
      <c r="L22" s="104">
        <v>2.8</v>
      </c>
      <c r="M22" s="111">
        <f>(I22*68)+(J22*75)+(K22*25)+(L22*45)</f>
        <v>834.8</v>
      </c>
      <c r="N22" s="1"/>
    </row>
    <row r="23" spans="1:14" ht="12" customHeight="1">
      <c r="A23" s="171"/>
      <c r="B23" s="97"/>
      <c r="C23" s="175"/>
      <c r="D23" s="33" t="s">
        <v>233</v>
      </c>
      <c r="E23" s="74" t="s">
        <v>109</v>
      </c>
      <c r="F23" s="32" t="s">
        <v>57</v>
      </c>
      <c r="G23" s="101"/>
      <c r="H23" s="58" t="s">
        <v>225</v>
      </c>
      <c r="I23" s="105"/>
      <c r="J23" s="105"/>
      <c r="K23" s="105"/>
      <c r="L23" s="105"/>
      <c r="M23" s="113"/>
      <c r="N23" s="1"/>
    </row>
    <row r="24" spans="1:14" ht="30" customHeight="1">
      <c r="A24" s="120" t="s">
        <v>154</v>
      </c>
      <c r="B24" s="122" t="s">
        <v>135</v>
      </c>
      <c r="C24" s="124" t="s">
        <v>74</v>
      </c>
      <c r="D24" s="59" t="s">
        <v>136</v>
      </c>
      <c r="E24" s="59" t="s">
        <v>75</v>
      </c>
      <c r="F24" s="21" t="s">
        <v>189</v>
      </c>
      <c r="G24" s="168" t="s">
        <v>9</v>
      </c>
      <c r="H24" s="59" t="s">
        <v>229</v>
      </c>
      <c r="I24" s="104">
        <v>6.7</v>
      </c>
      <c r="J24" s="104">
        <v>2.5</v>
      </c>
      <c r="K24" s="104">
        <v>2.5</v>
      </c>
      <c r="L24" s="104">
        <v>2.5</v>
      </c>
      <c r="M24" s="111">
        <f>(I24*68)+(J24*75)+(K24*25)+(L24*45)</f>
        <v>818.1</v>
      </c>
    </row>
    <row r="25" spans="1:14" ht="12" customHeight="1" thickBot="1">
      <c r="A25" s="121"/>
      <c r="B25" s="123"/>
      <c r="C25" s="125"/>
      <c r="D25" s="44" t="s">
        <v>137</v>
      </c>
      <c r="E25" s="55" t="s">
        <v>110</v>
      </c>
      <c r="F25" s="55" t="s">
        <v>190</v>
      </c>
      <c r="G25" s="169"/>
      <c r="H25" s="66" t="s">
        <v>230</v>
      </c>
      <c r="I25" s="110"/>
      <c r="J25" s="110"/>
      <c r="K25" s="110"/>
      <c r="L25" s="110"/>
      <c r="M25" s="112"/>
    </row>
    <row r="26" spans="1:14" ht="30" customHeight="1" thickTop="1">
      <c r="A26" s="176" t="s">
        <v>155</v>
      </c>
      <c r="B26" s="96" t="s">
        <v>12</v>
      </c>
      <c r="C26" s="177" t="s">
        <v>46</v>
      </c>
      <c r="D26" s="87" t="s">
        <v>78</v>
      </c>
      <c r="E26" s="18" t="s">
        <v>77</v>
      </c>
      <c r="F26" s="19" t="s">
        <v>171</v>
      </c>
      <c r="G26" s="100" t="s">
        <v>64</v>
      </c>
      <c r="H26" s="19" t="s">
        <v>177</v>
      </c>
      <c r="I26" s="106">
        <v>6.5</v>
      </c>
      <c r="J26" s="106">
        <v>2.6</v>
      </c>
      <c r="K26" s="106">
        <v>2.4</v>
      </c>
      <c r="L26" s="106">
        <v>2.6</v>
      </c>
      <c r="M26" s="170">
        <f>(I26*68)+(J26*75)+(K26*25)+(L26*45)</f>
        <v>814</v>
      </c>
    </row>
    <row r="27" spans="1:14" ht="12" customHeight="1">
      <c r="A27" s="171"/>
      <c r="B27" s="97"/>
      <c r="C27" s="130"/>
      <c r="D27" s="88" t="s">
        <v>238</v>
      </c>
      <c r="E27" s="32" t="s">
        <v>235</v>
      </c>
      <c r="F27" s="29" t="s">
        <v>172</v>
      </c>
      <c r="G27" s="101"/>
      <c r="H27" s="41" t="s">
        <v>178</v>
      </c>
      <c r="I27" s="105"/>
      <c r="J27" s="105"/>
      <c r="K27" s="105"/>
      <c r="L27" s="105"/>
      <c r="M27" s="113"/>
    </row>
    <row r="28" spans="1:14" ht="30" customHeight="1">
      <c r="A28" s="42" t="s">
        <v>156</v>
      </c>
      <c r="B28" s="43" t="s">
        <v>11</v>
      </c>
      <c r="C28" s="180" t="s">
        <v>239</v>
      </c>
      <c r="D28" s="181"/>
      <c r="E28" s="181"/>
      <c r="F28" s="181"/>
      <c r="G28" s="181"/>
      <c r="H28" s="181"/>
      <c r="I28" s="182"/>
      <c r="J28" s="182"/>
      <c r="K28" s="182"/>
      <c r="L28" s="182"/>
      <c r="M28" s="183"/>
    </row>
    <row r="29" spans="1:14" ht="30" customHeight="1">
      <c r="A29" s="120" t="s">
        <v>157</v>
      </c>
      <c r="B29" s="122" t="s">
        <v>7</v>
      </c>
      <c r="C29" s="178" t="s">
        <v>208</v>
      </c>
      <c r="D29" s="12" t="s">
        <v>82</v>
      </c>
      <c r="E29" s="12" t="s">
        <v>173</v>
      </c>
      <c r="F29" s="12" t="s">
        <v>39</v>
      </c>
      <c r="G29" s="139" t="s">
        <v>181</v>
      </c>
      <c r="H29" s="83" t="s">
        <v>76</v>
      </c>
      <c r="I29" s="104">
        <v>6.6</v>
      </c>
      <c r="J29" s="104">
        <v>2.7</v>
      </c>
      <c r="K29" s="104">
        <v>2.2999999999999998</v>
      </c>
      <c r="L29" s="104">
        <v>2.8</v>
      </c>
      <c r="M29" s="111">
        <f>(I29*68)+(J29*75)+(K29*25)+(L29*45)</f>
        <v>834.8</v>
      </c>
    </row>
    <row r="30" spans="1:14" ht="12" customHeight="1">
      <c r="A30" s="171"/>
      <c r="B30" s="97"/>
      <c r="C30" s="179"/>
      <c r="D30" s="31" t="s">
        <v>113</v>
      </c>
      <c r="E30" s="28" t="s">
        <v>174</v>
      </c>
      <c r="F30" s="28" t="s">
        <v>175</v>
      </c>
      <c r="G30" s="140"/>
      <c r="H30" s="80" t="s">
        <v>179</v>
      </c>
      <c r="I30" s="105"/>
      <c r="J30" s="105"/>
      <c r="K30" s="105"/>
      <c r="L30" s="105"/>
      <c r="M30" s="113"/>
    </row>
    <row r="31" spans="1:14" ht="30" customHeight="1">
      <c r="A31" s="120" t="s">
        <v>159</v>
      </c>
      <c r="B31" s="122" t="s">
        <v>8</v>
      </c>
      <c r="C31" s="166" t="s">
        <v>40</v>
      </c>
      <c r="D31" s="59" t="s">
        <v>84</v>
      </c>
      <c r="E31" s="59" t="s">
        <v>86</v>
      </c>
      <c r="F31" s="45" t="s">
        <v>182</v>
      </c>
      <c r="G31" s="168" t="s">
        <v>9</v>
      </c>
      <c r="H31" s="65" t="s">
        <v>83</v>
      </c>
      <c r="I31" s="106">
        <v>6.5</v>
      </c>
      <c r="J31" s="106">
        <v>2.7</v>
      </c>
      <c r="K31" s="106">
        <v>2.2000000000000002</v>
      </c>
      <c r="L31" s="106">
        <v>2.2999999999999998</v>
      </c>
      <c r="M31" s="170">
        <f>(I31*68)+(J31*75)+(K31*25)+(L31*45)</f>
        <v>803</v>
      </c>
    </row>
    <row r="32" spans="1:14" ht="12" customHeight="1">
      <c r="A32" s="171"/>
      <c r="B32" s="97"/>
      <c r="C32" s="175"/>
      <c r="D32" s="29" t="s">
        <v>115</v>
      </c>
      <c r="E32" s="69" t="s">
        <v>116</v>
      </c>
      <c r="F32" s="56" t="s">
        <v>183</v>
      </c>
      <c r="G32" s="101"/>
      <c r="H32" s="32" t="s">
        <v>114</v>
      </c>
      <c r="I32" s="105"/>
      <c r="J32" s="105"/>
      <c r="K32" s="105"/>
      <c r="L32" s="105"/>
      <c r="M32" s="113"/>
    </row>
    <row r="33" spans="1:14" ht="30" customHeight="1">
      <c r="A33" s="184" t="s">
        <v>158</v>
      </c>
      <c r="B33" s="186" t="s">
        <v>241</v>
      </c>
      <c r="C33" s="124" t="s">
        <v>31</v>
      </c>
      <c r="D33" s="59" t="s">
        <v>138</v>
      </c>
      <c r="E33" s="59" t="s">
        <v>85</v>
      </c>
      <c r="F33" s="76" t="s">
        <v>222</v>
      </c>
      <c r="G33" s="168" t="s">
        <v>9</v>
      </c>
      <c r="H33" s="17" t="s">
        <v>209</v>
      </c>
      <c r="I33" s="104">
        <v>6.7</v>
      </c>
      <c r="J33" s="104">
        <v>2.5</v>
      </c>
      <c r="K33" s="104">
        <v>2.5</v>
      </c>
      <c r="L33" s="104">
        <v>2.5</v>
      </c>
      <c r="M33" s="111">
        <f>(I33*68)+(J33*75)+(K33*25)+(L33*45)</f>
        <v>818.1</v>
      </c>
    </row>
    <row r="34" spans="1:14" ht="12" customHeight="1" thickBot="1">
      <c r="A34" s="185"/>
      <c r="B34" s="187"/>
      <c r="C34" s="125"/>
      <c r="D34" s="46" t="s">
        <v>139</v>
      </c>
      <c r="E34" s="55" t="s">
        <v>129</v>
      </c>
      <c r="F34" s="77" t="s">
        <v>223</v>
      </c>
      <c r="G34" s="169"/>
      <c r="H34" s="54" t="s">
        <v>210</v>
      </c>
      <c r="I34" s="110"/>
      <c r="J34" s="110"/>
      <c r="K34" s="110"/>
      <c r="L34" s="110"/>
      <c r="M34" s="112"/>
    </row>
    <row r="35" spans="1:14" ht="30" customHeight="1" thickTop="1">
      <c r="A35" s="176" t="s">
        <v>160</v>
      </c>
      <c r="B35" s="96" t="s">
        <v>12</v>
      </c>
      <c r="C35" s="177" t="s">
        <v>48</v>
      </c>
      <c r="D35" s="89" t="s">
        <v>87</v>
      </c>
      <c r="E35" s="19" t="s">
        <v>88</v>
      </c>
      <c r="F35" s="19" t="s">
        <v>89</v>
      </c>
      <c r="G35" s="143" t="s">
        <v>27</v>
      </c>
      <c r="H35" s="19" t="s">
        <v>191</v>
      </c>
      <c r="I35" s="106">
        <v>6.5</v>
      </c>
      <c r="J35" s="106">
        <v>2.6</v>
      </c>
      <c r="K35" s="106">
        <v>2.4</v>
      </c>
      <c r="L35" s="106">
        <v>2.6</v>
      </c>
      <c r="M35" s="170">
        <f>(I35*68)+(J35*75)+(K35*25)+(L35*45)</f>
        <v>814</v>
      </c>
    </row>
    <row r="36" spans="1:14" ht="12" customHeight="1">
      <c r="A36" s="171"/>
      <c r="B36" s="97"/>
      <c r="C36" s="130"/>
      <c r="D36" s="85" t="s">
        <v>242</v>
      </c>
      <c r="E36" s="34" t="s">
        <v>117</v>
      </c>
      <c r="F36" s="41" t="s">
        <v>236</v>
      </c>
      <c r="G36" s="101"/>
      <c r="H36" s="30" t="s">
        <v>192</v>
      </c>
      <c r="I36" s="105"/>
      <c r="J36" s="105"/>
      <c r="K36" s="105"/>
      <c r="L36" s="105"/>
      <c r="M36" s="113"/>
    </row>
    <row r="37" spans="1:14" ht="30" customHeight="1">
      <c r="A37" s="120" t="s">
        <v>161</v>
      </c>
      <c r="B37" s="122" t="s">
        <v>11</v>
      </c>
      <c r="C37" s="166" t="s">
        <v>47</v>
      </c>
      <c r="D37" s="73" t="s">
        <v>211</v>
      </c>
      <c r="E37" s="20" t="s">
        <v>231</v>
      </c>
      <c r="F37" s="59" t="s">
        <v>49</v>
      </c>
      <c r="G37" s="168" t="s">
        <v>9</v>
      </c>
      <c r="H37" s="59" t="s">
        <v>226</v>
      </c>
      <c r="I37" s="104">
        <v>6.6</v>
      </c>
      <c r="J37" s="104">
        <v>2.5</v>
      </c>
      <c r="K37" s="104">
        <v>2.4</v>
      </c>
      <c r="L37" s="104">
        <v>2.2999999999999998</v>
      </c>
      <c r="M37" s="170">
        <f>(I37*68)+(J37*75)+(K37*25)+(L37*45)</f>
        <v>799.8</v>
      </c>
    </row>
    <row r="38" spans="1:14" ht="12" customHeight="1">
      <c r="A38" s="171"/>
      <c r="B38" s="97"/>
      <c r="C38" s="175"/>
      <c r="D38" s="62" t="s">
        <v>212</v>
      </c>
      <c r="E38" s="64" t="s">
        <v>232</v>
      </c>
      <c r="F38" s="29" t="s">
        <v>58</v>
      </c>
      <c r="G38" s="101"/>
      <c r="H38" s="41" t="s">
        <v>227</v>
      </c>
      <c r="I38" s="105"/>
      <c r="J38" s="105"/>
      <c r="K38" s="105"/>
      <c r="L38" s="105"/>
      <c r="M38" s="113"/>
    </row>
    <row r="39" spans="1:14" ht="30" customHeight="1">
      <c r="A39" s="120" t="s">
        <v>162</v>
      </c>
      <c r="B39" s="122" t="s">
        <v>7</v>
      </c>
      <c r="C39" s="191" t="s">
        <v>90</v>
      </c>
      <c r="D39" s="38" t="s">
        <v>91</v>
      </c>
      <c r="E39" s="38" t="s">
        <v>92</v>
      </c>
      <c r="F39" s="38" t="s">
        <v>93</v>
      </c>
      <c r="G39" s="139" t="s">
        <v>181</v>
      </c>
      <c r="H39" s="81" t="s">
        <v>215</v>
      </c>
      <c r="I39" s="106">
        <v>6.4</v>
      </c>
      <c r="J39" s="106">
        <v>2.7</v>
      </c>
      <c r="K39" s="106">
        <v>2.2999999999999998</v>
      </c>
      <c r="L39" s="106">
        <v>2.4</v>
      </c>
      <c r="M39" s="111">
        <f>(I39*68)+(J39*75)+(K39*25)+(L39*45)</f>
        <v>803.2</v>
      </c>
    </row>
    <row r="40" spans="1:14" ht="12" customHeight="1">
      <c r="A40" s="171"/>
      <c r="B40" s="97"/>
      <c r="C40" s="174"/>
      <c r="D40" s="31" t="s">
        <v>118</v>
      </c>
      <c r="E40" s="35" t="s">
        <v>119</v>
      </c>
      <c r="F40" s="58" t="s">
        <v>120</v>
      </c>
      <c r="G40" s="140"/>
      <c r="H40" s="84" t="s">
        <v>216</v>
      </c>
      <c r="I40" s="105"/>
      <c r="J40" s="105"/>
      <c r="K40" s="105"/>
      <c r="L40" s="105"/>
      <c r="M40" s="113"/>
    </row>
    <row r="41" spans="1:14" ht="30" customHeight="1">
      <c r="A41" s="120" t="s">
        <v>163</v>
      </c>
      <c r="B41" s="122" t="s">
        <v>8</v>
      </c>
      <c r="C41" s="166" t="s">
        <v>29</v>
      </c>
      <c r="D41" s="24" t="s">
        <v>94</v>
      </c>
      <c r="E41" s="59" t="s">
        <v>176</v>
      </c>
      <c r="F41" s="19" t="s">
        <v>95</v>
      </c>
      <c r="G41" s="168" t="s">
        <v>9</v>
      </c>
      <c r="H41" s="19" t="s">
        <v>96</v>
      </c>
      <c r="I41" s="104">
        <v>6.4</v>
      </c>
      <c r="J41" s="104">
        <v>2.7</v>
      </c>
      <c r="K41" s="104">
        <v>2.4</v>
      </c>
      <c r="L41" s="104">
        <v>2.6</v>
      </c>
      <c r="M41" s="170">
        <f>(I41*68)+(J41*75)+(K41*25)+(L41*45)</f>
        <v>814.7</v>
      </c>
      <c r="N41" s="1"/>
    </row>
    <row r="42" spans="1:14" ht="12" customHeight="1">
      <c r="A42" s="171"/>
      <c r="B42" s="97"/>
      <c r="C42" s="175"/>
      <c r="D42" s="39" t="s">
        <v>237</v>
      </c>
      <c r="E42" s="27" t="s">
        <v>180</v>
      </c>
      <c r="F42" s="32" t="s">
        <v>121</v>
      </c>
      <c r="G42" s="101"/>
      <c r="H42" s="40" t="s">
        <v>122</v>
      </c>
      <c r="I42" s="105"/>
      <c r="J42" s="105"/>
      <c r="K42" s="105"/>
      <c r="L42" s="105"/>
      <c r="M42" s="113"/>
      <c r="N42" s="1"/>
    </row>
    <row r="43" spans="1:14" ht="30" customHeight="1">
      <c r="A43" s="195" t="s">
        <v>164</v>
      </c>
      <c r="B43" s="198" t="s">
        <v>240</v>
      </c>
      <c r="C43" s="124" t="s">
        <v>50</v>
      </c>
      <c r="D43" s="17" t="s">
        <v>140</v>
      </c>
      <c r="E43" s="20" t="s">
        <v>217</v>
      </c>
      <c r="F43" s="20" t="s">
        <v>41</v>
      </c>
      <c r="G43" s="168" t="s">
        <v>9</v>
      </c>
      <c r="H43" s="19" t="s">
        <v>213</v>
      </c>
      <c r="I43" s="104">
        <v>6.4</v>
      </c>
      <c r="J43" s="104">
        <v>2.8</v>
      </c>
      <c r="K43" s="104">
        <v>2.4</v>
      </c>
      <c r="L43" s="104">
        <v>2.5</v>
      </c>
      <c r="M43" s="111">
        <f>(I43*68)+(J43*75)+(K43*25)+(L43*45)</f>
        <v>817.7</v>
      </c>
    </row>
    <row r="44" spans="1:14" ht="12" customHeight="1" thickBot="1">
      <c r="A44" s="196"/>
      <c r="B44" s="199"/>
      <c r="C44" s="125"/>
      <c r="D44" s="47" t="s">
        <v>141</v>
      </c>
      <c r="E44" s="55" t="s">
        <v>218</v>
      </c>
      <c r="F44" s="70" t="s">
        <v>59</v>
      </c>
      <c r="G44" s="169"/>
      <c r="H44" s="71" t="s">
        <v>214</v>
      </c>
      <c r="I44" s="110"/>
      <c r="J44" s="110"/>
      <c r="K44" s="110"/>
      <c r="L44" s="110"/>
      <c r="M44" s="112"/>
    </row>
    <row r="45" spans="1:14" ht="30" customHeight="1" thickTop="1">
      <c r="A45" s="176" t="s">
        <v>165</v>
      </c>
      <c r="B45" s="96" t="s">
        <v>10</v>
      </c>
      <c r="C45" s="129" t="s">
        <v>32</v>
      </c>
      <c r="D45" s="19" t="s">
        <v>101</v>
      </c>
      <c r="E45" s="75" t="s">
        <v>220</v>
      </c>
      <c r="F45" s="19" t="s">
        <v>102</v>
      </c>
      <c r="G45" s="143" t="s">
        <v>27</v>
      </c>
      <c r="H45" s="19" t="s">
        <v>79</v>
      </c>
      <c r="I45" s="106">
        <v>6.4</v>
      </c>
      <c r="J45" s="106">
        <v>2.7</v>
      </c>
      <c r="K45" s="106">
        <v>2.4</v>
      </c>
      <c r="L45" s="106">
        <v>2.6</v>
      </c>
      <c r="M45" s="170">
        <f>(I45*68)+(J45*75)+(K45*25)+(L45*45)</f>
        <v>814.7</v>
      </c>
    </row>
    <row r="46" spans="1:14" ht="12" customHeight="1" thickBot="1">
      <c r="A46" s="190"/>
      <c r="B46" s="192"/>
      <c r="C46" s="188"/>
      <c r="D46" s="49" t="s">
        <v>127</v>
      </c>
      <c r="E46" s="78" t="s">
        <v>221</v>
      </c>
      <c r="F46" s="72" t="s">
        <v>128</v>
      </c>
      <c r="G46" s="189"/>
      <c r="H46" s="50" t="s">
        <v>186</v>
      </c>
      <c r="I46" s="197"/>
      <c r="J46" s="197"/>
      <c r="K46" s="197"/>
      <c r="L46" s="197"/>
      <c r="M46" s="194"/>
    </row>
    <row r="47" spans="1:14" s="60" customFormat="1" ht="12" customHeight="1">
      <c r="A47" s="193" t="s">
        <v>16</v>
      </c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</row>
    <row r="48" spans="1:14" ht="25.05" customHeight="1">
      <c r="A48" s="108" t="s">
        <v>219</v>
      </c>
      <c r="B48" s="109"/>
      <c r="C48" s="109"/>
      <c r="D48" s="109"/>
      <c r="E48" s="109"/>
      <c r="F48" s="133" t="s">
        <v>131</v>
      </c>
      <c r="G48" s="133"/>
      <c r="H48" s="133"/>
      <c r="I48" s="133"/>
      <c r="J48" s="133"/>
      <c r="K48" s="133"/>
      <c r="L48" s="134"/>
      <c r="M48" s="134"/>
    </row>
    <row r="49" spans="1:13" ht="25.05" customHeight="1">
      <c r="A49" s="131" t="s">
        <v>132</v>
      </c>
      <c r="B49" s="132"/>
      <c r="C49" s="132"/>
      <c r="D49" s="132"/>
      <c r="E49" s="132"/>
      <c r="F49" s="135" t="s">
        <v>133</v>
      </c>
      <c r="G49" s="133"/>
      <c r="H49" s="133"/>
      <c r="I49" s="133"/>
      <c r="J49" s="133"/>
      <c r="K49" s="133"/>
      <c r="L49" s="134"/>
      <c r="M49" s="134"/>
    </row>
    <row r="61" spans="1:13">
      <c r="C61" s="3"/>
      <c r="D61" s="3"/>
      <c r="E61" s="3"/>
      <c r="F61" s="3"/>
      <c r="I61" s="3"/>
    </row>
    <row r="62" spans="1:13">
      <c r="C62" s="3"/>
      <c r="D62" s="3"/>
      <c r="E62" s="3"/>
      <c r="F62" s="3"/>
      <c r="I62" s="3"/>
    </row>
    <row r="63" spans="1:13">
      <c r="C63" s="3"/>
      <c r="D63" s="3"/>
      <c r="E63" s="3"/>
      <c r="F63" s="3"/>
      <c r="I63" s="3"/>
    </row>
    <row r="64" spans="1:13">
      <c r="C64" s="3"/>
      <c r="D64" s="3"/>
      <c r="E64" s="3"/>
      <c r="F64" s="3"/>
      <c r="I64" s="3"/>
    </row>
    <row r="65" spans="3:9">
      <c r="C65" s="3"/>
      <c r="D65" s="3"/>
      <c r="E65" s="3"/>
      <c r="F65" s="3"/>
      <c r="I65" s="3"/>
    </row>
    <row r="66" spans="3:9">
      <c r="C66" s="3"/>
      <c r="D66" s="3"/>
      <c r="E66" s="3"/>
      <c r="F66" s="3"/>
      <c r="I66" s="3"/>
    </row>
    <row r="67" spans="3:9">
      <c r="C67" s="3"/>
      <c r="D67" s="3"/>
      <c r="E67" s="3"/>
      <c r="F67" s="3"/>
      <c r="I67" s="3"/>
    </row>
    <row r="68" spans="3:9">
      <c r="C68" s="3"/>
      <c r="D68" s="3"/>
      <c r="E68" s="3"/>
      <c r="F68" s="3"/>
      <c r="I68" s="3"/>
    </row>
    <row r="69" spans="3:9">
      <c r="C69" s="3"/>
      <c r="D69" s="3"/>
      <c r="E69" s="3"/>
      <c r="F69" s="3"/>
      <c r="I69" s="3"/>
    </row>
    <row r="70" spans="3:9">
      <c r="C70" s="3"/>
      <c r="D70" s="3"/>
      <c r="E70" s="3"/>
      <c r="F70" s="3"/>
      <c r="I70" s="3"/>
    </row>
    <row r="71" spans="3:9">
      <c r="C71" s="3"/>
      <c r="D71" s="3"/>
      <c r="E71" s="3"/>
      <c r="F71" s="3"/>
      <c r="I71" s="3"/>
    </row>
    <row r="72" spans="3:9">
      <c r="C72" s="3"/>
      <c r="D72" s="3"/>
      <c r="E72" s="3"/>
      <c r="F72" s="3"/>
      <c r="I72" s="3"/>
    </row>
    <row r="73" spans="3:9">
      <c r="C73" s="3"/>
      <c r="D73" s="3"/>
      <c r="E73" s="3"/>
      <c r="F73" s="3"/>
      <c r="I73" s="3"/>
    </row>
    <row r="74" spans="3:9">
      <c r="C74" s="3"/>
      <c r="D74" s="3"/>
      <c r="E74" s="3"/>
      <c r="F74" s="3"/>
      <c r="I74" s="3"/>
    </row>
    <row r="75" spans="3:9">
      <c r="C75" s="3"/>
      <c r="D75" s="3"/>
      <c r="E75" s="3"/>
      <c r="F75" s="3"/>
      <c r="I75" s="3"/>
    </row>
    <row r="76" spans="3:9">
      <c r="C76" s="3"/>
      <c r="D76" s="3"/>
      <c r="E76" s="3"/>
      <c r="F76" s="3"/>
      <c r="I76" s="3"/>
    </row>
    <row r="141" spans="3:9">
      <c r="C141" s="3"/>
      <c r="D141" s="3"/>
      <c r="E141" s="3"/>
      <c r="F141" s="3"/>
      <c r="I141" s="3"/>
    </row>
    <row r="142" spans="3:9">
      <c r="C142" s="3"/>
      <c r="D142" s="3"/>
      <c r="E142" s="3"/>
      <c r="F142" s="3"/>
      <c r="I142" s="3"/>
    </row>
    <row r="143" spans="3:9">
      <c r="C143" s="3"/>
      <c r="D143" s="3"/>
      <c r="E143" s="3"/>
      <c r="F143" s="3"/>
      <c r="I143" s="3"/>
    </row>
    <row r="144" spans="3:9">
      <c r="C144" s="3"/>
      <c r="D144" s="3"/>
      <c r="E144" s="3"/>
      <c r="F144" s="3"/>
      <c r="I144" s="3"/>
    </row>
    <row r="145" spans="3:9">
      <c r="C145" s="3"/>
      <c r="D145" s="3"/>
      <c r="E145" s="3"/>
      <c r="F145" s="3"/>
      <c r="I145" s="3"/>
    </row>
    <row r="146" spans="3:9">
      <c r="C146" s="3"/>
      <c r="D146" s="3"/>
      <c r="E146" s="3"/>
      <c r="F146" s="3"/>
      <c r="I146" s="3"/>
    </row>
    <row r="147" spans="3:9">
      <c r="C147" s="3"/>
      <c r="D147" s="3"/>
      <c r="E147" s="3"/>
      <c r="F147" s="3"/>
      <c r="I147" s="3"/>
    </row>
    <row r="148" spans="3:9">
      <c r="C148" s="3"/>
      <c r="D148" s="3"/>
      <c r="E148" s="3"/>
      <c r="F148" s="3"/>
      <c r="I148" s="3"/>
    </row>
    <row r="149" spans="3:9">
      <c r="C149" s="3"/>
      <c r="D149" s="3"/>
      <c r="E149" s="3"/>
      <c r="F149" s="3"/>
      <c r="I149" s="3"/>
    </row>
    <row r="150" spans="3:9">
      <c r="C150" s="3"/>
      <c r="D150" s="3"/>
      <c r="E150" s="3"/>
      <c r="F150" s="3"/>
      <c r="I150" s="3"/>
    </row>
    <row r="151" spans="3:9">
      <c r="C151" s="3"/>
      <c r="D151" s="3"/>
      <c r="E151" s="3"/>
      <c r="F151" s="3"/>
      <c r="I151" s="3"/>
    </row>
    <row r="152" spans="3:9">
      <c r="C152" s="3"/>
      <c r="D152" s="3"/>
      <c r="E152" s="3"/>
      <c r="F152" s="3"/>
      <c r="I152" s="3"/>
    </row>
    <row r="153" spans="3:9">
      <c r="C153" s="3"/>
      <c r="D153" s="3"/>
      <c r="E153" s="3"/>
      <c r="F153" s="3"/>
      <c r="I153" s="3"/>
    </row>
  </sheetData>
  <mergeCells count="198">
    <mergeCell ref="A47:M47"/>
    <mergeCell ref="J43:J44"/>
    <mergeCell ref="K43:K44"/>
    <mergeCell ref="L43:L44"/>
    <mergeCell ref="M45:M46"/>
    <mergeCell ref="A43:A44"/>
    <mergeCell ref="I45:I46"/>
    <mergeCell ref="G29:G30"/>
    <mergeCell ref="M37:M38"/>
    <mergeCell ref="L45:L46"/>
    <mergeCell ref="J45:J46"/>
    <mergeCell ref="K45:K46"/>
    <mergeCell ref="K41:K42"/>
    <mergeCell ref="L41:L42"/>
    <mergeCell ref="C41:C42"/>
    <mergeCell ref="B43:B44"/>
    <mergeCell ref="M39:M40"/>
    <mergeCell ref="M43:M44"/>
    <mergeCell ref="M41:M42"/>
    <mergeCell ref="C43:C44"/>
    <mergeCell ref="B39:B40"/>
    <mergeCell ref="J41:J42"/>
    <mergeCell ref="M35:M36"/>
    <mergeCell ref="M29:M30"/>
    <mergeCell ref="C45:C46"/>
    <mergeCell ref="G45:G46"/>
    <mergeCell ref="A45:A46"/>
    <mergeCell ref="A41:A42"/>
    <mergeCell ref="A39:A40"/>
    <mergeCell ref="I39:I40"/>
    <mergeCell ref="G43:G44"/>
    <mergeCell ref="I43:I44"/>
    <mergeCell ref="C39:C40"/>
    <mergeCell ref="G39:G40"/>
    <mergeCell ref="B45:B46"/>
    <mergeCell ref="A29:A30"/>
    <mergeCell ref="B29:B30"/>
    <mergeCell ref="I31:I32"/>
    <mergeCell ref="A31:A32"/>
    <mergeCell ref="B31:B32"/>
    <mergeCell ref="C31:C32"/>
    <mergeCell ref="B41:B42"/>
    <mergeCell ref="G41:G42"/>
    <mergeCell ref="I41:I42"/>
    <mergeCell ref="A35:A36"/>
    <mergeCell ref="B35:B36"/>
    <mergeCell ref="C35:C36"/>
    <mergeCell ref="G35:G36"/>
    <mergeCell ref="I35:I36"/>
    <mergeCell ref="A33:A34"/>
    <mergeCell ref="A37:A38"/>
    <mergeCell ref="B37:B38"/>
    <mergeCell ref="C37:C38"/>
    <mergeCell ref="G37:G38"/>
    <mergeCell ref="I37:I38"/>
    <mergeCell ref="G33:G34"/>
    <mergeCell ref="I33:I34"/>
    <mergeCell ref="B33:B34"/>
    <mergeCell ref="L35:L36"/>
    <mergeCell ref="B26:B27"/>
    <mergeCell ref="I26:I27"/>
    <mergeCell ref="G26:G27"/>
    <mergeCell ref="C33:C34"/>
    <mergeCell ref="C29:C30"/>
    <mergeCell ref="L31:L32"/>
    <mergeCell ref="L29:L30"/>
    <mergeCell ref="K31:K32"/>
    <mergeCell ref="I29:I30"/>
    <mergeCell ref="J29:J30"/>
    <mergeCell ref="J31:J32"/>
    <mergeCell ref="G31:G32"/>
    <mergeCell ref="C28:M28"/>
    <mergeCell ref="J26:J27"/>
    <mergeCell ref="J33:J34"/>
    <mergeCell ref="L33:L34"/>
    <mergeCell ref="M33:M34"/>
    <mergeCell ref="M31:M32"/>
    <mergeCell ref="K33:K34"/>
    <mergeCell ref="K29:K30"/>
    <mergeCell ref="M26:M27"/>
    <mergeCell ref="M20:M21"/>
    <mergeCell ref="L26:L27"/>
    <mergeCell ref="L20:L21"/>
    <mergeCell ref="A18:A19"/>
    <mergeCell ref="A20:A21"/>
    <mergeCell ref="B20:B21"/>
    <mergeCell ref="B22:B23"/>
    <mergeCell ref="A22:A23"/>
    <mergeCell ref="G22:G23"/>
    <mergeCell ref="G18:G19"/>
    <mergeCell ref="C20:C21"/>
    <mergeCell ref="G20:G21"/>
    <mergeCell ref="C22:C23"/>
    <mergeCell ref="A26:A27"/>
    <mergeCell ref="G24:G25"/>
    <mergeCell ref="I24:I25"/>
    <mergeCell ref="K20:K21"/>
    <mergeCell ref="J20:J21"/>
    <mergeCell ref="K26:K27"/>
    <mergeCell ref="C26:C27"/>
    <mergeCell ref="A1:F2"/>
    <mergeCell ref="G1:M2"/>
    <mergeCell ref="A14:A15"/>
    <mergeCell ref="B14:B15"/>
    <mergeCell ref="C14:C15"/>
    <mergeCell ref="G14:G15"/>
    <mergeCell ref="I14:I15"/>
    <mergeCell ref="J14:J15"/>
    <mergeCell ref="K14:K15"/>
    <mergeCell ref="L14:L15"/>
    <mergeCell ref="M14:M15"/>
    <mergeCell ref="A12:A13"/>
    <mergeCell ref="B12:B13"/>
    <mergeCell ref="C12:C13"/>
    <mergeCell ref="G12:G13"/>
    <mergeCell ref="I12:I13"/>
    <mergeCell ref="A10:A11"/>
    <mergeCell ref="E3:G3"/>
    <mergeCell ref="A4:A5"/>
    <mergeCell ref="B4:B5"/>
    <mergeCell ref="C4:C5"/>
    <mergeCell ref="G4:G5"/>
    <mergeCell ref="I4:I5"/>
    <mergeCell ref="J4:J5"/>
    <mergeCell ref="A49:E49"/>
    <mergeCell ref="F48:M48"/>
    <mergeCell ref="F49:M49"/>
    <mergeCell ref="A16:A17"/>
    <mergeCell ref="I10:I11"/>
    <mergeCell ref="J10:J11"/>
    <mergeCell ref="J18:J19"/>
    <mergeCell ref="I18:I19"/>
    <mergeCell ref="C10:C11"/>
    <mergeCell ref="G10:G11"/>
    <mergeCell ref="K18:K19"/>
    <mergeCell ref="B18:B19"/>
    <mergeCell ref="C18:C19"/>
    <mergeCell ref="I16:I17"/>
    <mergeCell ref="G16:G17"/>
    <mergeCell ref="B16:B17"/>
    <mergeCell ref="K10:K11"/>
    <mergeCell ref="C16:C17"/>
    <mergeCell ref="K12:K13"/>
    <mergeCell ref="L22:L23"/>
    <mergeCell ref="L10:L11"/>
    <mergeCell ref="M10:M11"/>
    <mergeCell ref="L39:L40"/>
    <mergeCell ref="K39:K40"/>
    <mergeCell ref="K4:K5"/>
    <mergeCell ref="L4:L5"/>
    <mergeCell ref="K6:K7"/>
    <mergeCell ref="L6:L7"/>
    <mergeCell ref="B10:B11"/>
    <mergeCell ref="J12:J13"/>
    <mergeCell ref="I22:I23"/>
    <mergeCell ref="I20:I21"/>
    <mergeCell ref="J22:J23"/>
    <mergeCell ref="K16:K17"/>
    <mergeCell ref="J16:J17"/>
    <mergeCell ref="K22:K23"/>
    <mergeCell ref="B6:B7"/>
    <mergeCell ref="C6:C7"/>
    <mergeCell ref="G6:G7"/>
    <mergeCell ref="I6:I7"/>
    <mergeCell ref="J6:J7"/>
    <mergeCell ref="J37:J38"/>
    <mergeCell ref="K37:K38"/>
    <mergeCell ref="L37:L38"/>
    <mergeCell ref="J35:J36"/>
    <mergeCell ref="K35:K36"/>
    <mergeCell ref="M4:M5"/>
    <mergeCell ref="A48:E48"/>
    <mergeCell ref="L12:L13"/>
    <mergeCell ref="M12:M13"/>
    <mergeCell ref="J39:J40"/>
    <mergeCell ref="J24:J25"/>
    <mergeCell ref="K24:K25"/>
    <mergeCell ref="L24:L25"/>
    <mergeCell ref="M24:M25"/>
    <mergeCell ref="M22:M23"/>
    <mergeCell ref="L16:L17"/>
    <mergeCell ref="L18:L19"/>
    <mergeCell ref="M16:M17"/>
    <mergeCell ref="M18:M19"/>
    <mergeCell ref="A24:A25"/>
    <mergeCell ref="B24:B25"/>
    <mergeCell ref="C24:C25"/>
    <mergeCell ref="M8:M9"/>
    <mergeCell ref="A6:A7"/>
    <mergeCell ref="M6:M7"/>
    <mergeCell ref="A8:A9"/>
    <mergeCell ref="B8:B9"/>
    <mergeCell ref="C8:C9"/>
    <mergeCell ref="G8:G9"/>
    <mergeCell ref="I8:I9"/>
    <mergeCell ref="J8:J9"/>
    <mergeCell ref="K8:K9"/>
    <mergeCell ref="L8:L9"/>
  </mergeCells>
  <phoneticPr fontId="4" type="noConversion"/>
  <pageMargins left="0" right="0" top="0" bottom="0" header="0.31496062992125984" footer="0.31496062992125984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福豐</vt:lpstr>
    </vt:vector>
  </TitlesOfParts>
  <Company>MyPC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user</cp:lastModifiedBy>
  <cp:lastPrinted>2024-06-03T01:38:10Z</cp:lastPrinted>
  <dcterms:created xsi:type="dcterms:W3CDTF">2013-10-08T17:27:47Z</dcterms:created>
  <dcterms:modified xsi:type="dcterms:W3CDTF">2024-08-14T01:29:43Z</dcterms:modified>
</cp:coreProperties>
</file>