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05" yWindow="60" windowWidth="10230" windowHeight="7920" tabRatio="634"/>
  </bookViews>
  <sheets>
    <sheet name="葷" sheetId="2" r:id="rId1"/>
    <sheet name="素" sheetId="3" r:id="rId2"/>
  </sheets>
  <definedNames>
    <definedName name="_xlnm.Print_Area" localSheetId="0">葷!$A$1:$N$50</definedName>
  </definedNames>
  <calcPr calcId="125725"/>
</workbook>
</file>

<file path=xl/calcChain.xml><?xml version="1.0" encoding="utf-8"?>
<calcChain xmlns="http://schemas.openxmlformats.org/spreadsheetml/2006/main">
  <c r="P46" i="3"/>
  <c r="P44"/>
  <c r="P42"/>
  <c r="P40"/>
  <c r="P38"/>
  <c r="P36"/>
  <c r="P34"/>
  <c r="P32"/>
  <c r="P30"/>
  <c r="P26"/>
  <c r="P24"/>
  <c r="P22"/>
  <c r="P20"/>
  <c r="P18"/>
  <c r="P16"/>
  <c r="P14"/>
  <c r="P12"/>
  <c r="P10"/>
  <c r="P8"/>
  <c r="P6"/>
  <c r="P4"/>
  <c r="N46" i="2"/>
  <c r="N16"/>
  <c r="N18" l="1"/>
  <c r="N4"/>
  <c r="N8"/>
  <c r="N6"/>
  <c r="N12"/>
  <c r="N14"/>
  <c r="N20"/>
  <c r="N22"/>
  <c r="N24"/>
  <c r="N26"/>
  <c r="N30"/>
  <c r="N32"/>
  <c r="N34"/>
  <c r="N36"/>
  <c r="N38"/>
  <c r="N40"/>
  <c r="N42"/>
  <c r="N44"/>
  <c r="N10"/>
</calcChain>
</file>

<file path=xl/comments1.xml><?xml version="1.0" encoding="utf-8"?>
<comments xmlns="http://schemas.openxmlformats.org/spreadsheetml/2006/main">
  <authors>
    <author>作者</author>
  </authors>
  <commentList>
    <comment ref="D14" author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加七味粉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20" authorId="0">
      <text>
        <r>
          <rPr>
            <b/>
            <sz val="9"/>
            <color indexed="81"/>
            <rFont val="細明體"/>
            <family val="3"/>
            <charset val="136"/>
          </rPr>
          <t>香菇.碎豆干.毛豆</t>
        </r>
      </text>
    </comment>
    <comment ref="C40" authorId="0">
      <text>
        <r>
          <rPr>
            <b/>
            <sz val="9"/>
            <color indexed="81"/>
            <rFont val="細明體"/>
            <family val="3"/>
            <charset val="136"/>
          </rPr>
          <t>菇類.青江.豆皮.玉米筍.紅K</t>
        </r>
      </text>
    </comment>
  </commentList>
</comments>
</file>

<file path=xl/sharedStrings.xml><?xml version="1.0" encoding="utf-8"?>
<sst xmlns="http://schemas.openxmlformats.org/spreadsheetml/2006/main" count="633" uniqueCount="493">
  <si>
    <t>日期</t>
    <phoneticPr fontId="1" type="noConversion"/>
  </si>
  <si>
    <t>星期</t>
    <phoneticPr fontId="1" type="noConversion"/>
  </si>
  <si>
    <t>主食</t>
    <phoneticPr fontId="1" type="noConversion"/>
  </si>
  <si>
    <t>主菜</t>
    <phoneticPr fontId="1" type="noConversion"/>
  </si>
  <si>
    <t>副菜</t>
    <phoneticPr fontId="1" type="noConversion"/>
  </si>
  <si>
    <t>蔬菜</t>
    <phoneticPr fontId="1" type="noConversion"/>
  </si>
  <si>
    <t>湯品</t>
    <phoneticPr fontId="1" type="noConversion"/>
  </si>
  <si>
    <t>附餐</t>
    <phoneticPr fontId="1" type="noConversion"/>
  </si>
  <si>
    <t>蔬菜類</t>
    <phoneticPr fontId="1" type="noConversion"/>
  </si>
  <si>
    <t>油脂類</t>
    <phoneticPr fontId="1" type="noConversion"/>
  </si>
  <si>
    <t>熱量</t>
    <phoneticPr fontId="1" type="noConversion"/>
  </si>
  <si>
    <t>全榖雜糧類</t>
    <phoneticPr fontId="1" type="noConversion"/>
  </si>
  <si>
    <t>豆魚蛋肉類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</si>
  <si>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</si>
  <si>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</si>
  <si>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</si>
  <si>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</si>
  <si>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</si>
  <si>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</si>
  <si>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</si>
  <si>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五穀飯</t>
  </si>
  <si>
    <t>紅藜飯</t>
  </si>
  <si>
    <t>和風雞湯</t>
  </si>
  <si>
    <t>豆薯Q.雞丁S</t>
  </si>
  <si>
    <t>8/30</t>
    <phoneticPr fontId="1" type="noConversion"/>
  </si>
  <si>
    <t>9/2</t>
    <phoneticPr fontId="1" type="noConversion"/>
  </si>
  <si>
    <t>9/3</t>
    <phoneticPr fontId="1" type="noConversion"/>
  </si>
  <si>
    <t>9/4</t>
    <phoneticPr fontId="1" type="noConversion"/>
  </si>
  <si>
    <t>9/5</t>
    <phoneticPr fontId="1" type="noConversion"/>
  </si>
  <si>
    <t>9/6</t>
    <phoneticPr fontId="1" type="noConversion"/>
  </si>
  <si>
    <t>9/9</t>
    <phoneticPr fontId="1" type="noConversion"/>
  </si>
  <si>
    <t>9/10</t>
    <phoneticPr fontId="1" type="noConversion"/>
  </si>
  <si>
    <t>一</t>
    <phoneticPr fontId="1" type="noConversion"/>
  </si>
  <si>
    <t>9/11</t>
    <phoneticPr fontId="1" type="noConversion"/>
  </si>
  <si>
    <t>9/12</t>
    <phoneticPr fontId="1" type="noConversion"/>
  </si>
  <si>
    <t>9/13</t>
    <phoneticPr fontId="1" type="noConversion"/>
  </si>
  <si>
    <t>9/16</t>
    <phoneticPr fontId="1" type="noConversion"/>
  </si>
  <si>
    <t>十穀飯</t>
  </si>
  <si>
    <t>燒：雞翅S</t>
  </si>
  <si>
    <t>茄汁天婦羅</t>
  </si>
  <si>
    <t>台式炒麵</t>
  </si>
  <si>
    <t>彩蔬長豆</t>
  </si>
  <si>
    <t>炸：雞排S</t>
  </si>
  <si>
    <t>炒：長豆Q.彩椒Q.豆包絲</t>
  </si>
  <si>
    <t>糙米飯</t>
  </si>
  <si>
    <t>炸醬干丁肉燥</t>
  </si>
  <si>
    <t>脆炒花椰菜</t>
  </si>
  <si>
    <t>滷：豆干丁.絞肉S</t>
  </si>
  <si>
    <t>蛋酥高麗</t>
  </si>
  <si>
    <t>烤：翅小腿S</t>
  </si>
  <si>
    <t>麥片飯</t>
  </si>
  <si>
    <t>麻婆豆腐</t>
  </si>
  <si>
    <t>韭香芽菜</t>
  </si>
  <si>
    <t>馬鈴薯燉雞</t>
  </si>
  <si>
    <t>蒜香敏豆</t>
  </si>
  <si>
    <t>燒：雞丁S.馬鈴薯Q.洋蔥Q</t>
  </si>
  <si>
    <t>滷：白蘿蔔Q.絞肉S.碎瓜</t>
  </si>
  <si>
    <t>炒：敏豆T.紅蘿蔔Q.蒜頭</t>
  </si>
  <si>
    <t>什錦滷味燙</t>
  </si>
  <si>
    <t>洋菇
白醬麵</t>
  </si>
  <si>
    <t>莎莎醬甜條</t>
  </si>
  <si>
    <t>蔥燒雞排</t>
  </si>
  <si>
    <t>燒：雞排S.青蔥</t>
  </si>
  <si>
    <t>炸：虱目魚塊Q</t>
  </si>
  <si>
    <t>BBQ醬烤肉片</t>
  </si>
  <si>
    <t>金沙豆腐</t>
  </si>
  <si>
    <t>脆炒佛手瓜</t>
  </si>
  <si>
    <t>燒：豆腐.南瓜Q</t>
  </si>
  <si>
    <t>炒：佛手瓜Q.木耳Q.紅蘿蔔Q</t>
  </si>
  <si>
    <t>日式親子丼</t>
  </si>
  <si>
    <t>紫米飯</t>
  </si>
  <si>
    <t>爆炒三杯雞</t>
  </si>
  <si>
    <t>毛豆甜蔥炒蛋</t>
  </si>
  <si>
    <t>炒：雞丁S.蒜頭.九層塔</t>
  </si>
  <si>
    <t>塔香鹹酥雞</t>
  </si>
  <si>
    <t>炸：雞丁S.九層塔</t>
  </si>
  <si>
    <t>炒：紅蘿蔔Q.蛋Q.青蔥</t>
  </si>
  <si>
    <t>砂鍋白菜滷</t>
  </si>
  <si>
    <t>五味嫩油腐</t>
  </si>
  <si>
    <t>番茄燴白花</t>
  </si>
  <si>
    <t>燒：油豆腐.蒜頭.香菜</t>
  </si>
  <si>
    <t>炒：白花椰S.番茄Q</t>
  </si>
  <si>
    <t>★ 食材一律使用國產生鮮肉品及非基改食材，未使用輻射汙染食品。菜單中(S)表示CAS台灣優良農產品,(Q)表示生產追溯QR code,(T)表示產銷履歷</t>
    <phoneticPr fontId="1" type="noConversion"/>
  </si>
  <si>
    <t>◎本菜單內含「甲殼類、花生、牛奶、蛋類、堅果類、芝麻、含麩質之穀物、大豆類、魚類製品」，不適合其過敏體質者食用，請留意。</t>
    <phoneticPr fontId="12" type="noConversion"/>
  </si>
  <si>
    <t xml:space="preserve">營養師:沈凱瑄、張韻瑩、梁蘊萱、曾芳瑩   </t>
    <phoneticPr fontId="1" type="noConversion"/>
  </si>
  <si>
    <t>薑絲昆布湯</t>
  </si>
  <si>
    <t>筍Q.雞丁S</t>
  </si>
  <si>
    <t>香菇豆腐羹</t>
  </si>
  <si>
    <t>蔬菜豆腐湯</t>
  </si>
  <si>
    <t>豆腐.高麗菜Q.木耳Q</t>
  </si>
  <si>
    <t>榨菜粉絲湯</t>
  </si>
  <si>
    <t>冬粉.榨菜.肉絲S</t>
  </si>
  <si>
    <t>紅麵線湯</t>
  </si>
  <si>
    <t>蔬菜蛋花湯</t>
  </si>
  <si>
    <t>高麗菜Q.蛋Q,香菇Q</t>
  </si>
  <si>
    <t>巧達濃湯</t>
  </si>
  <si>
    <t>馬鈴薯Q.玉米Q.西芹Q</t>
  </si>
  <si>
    <t>日式豆腐湯</t>
  </si>
  <si>
    <t>豆腐.味噌.柴魚片</t>
  </si>
  <si>
    <t>元氣蔬菜湯</t>
  </si>
  <si>
    <t>高麗菜Q.番茄Q.香菇Q</t>
  </si>
  <si>
    <t>有機蔬菜</t>
    <phoneticPr fontId="1" type="noConversion"/>
  </si>
  <si>
    <r>
      <t xml:space="preserve">  美味</t>
    </r>
    <r>
      <rPr>
        <sz val="18"/>
        <color rgb="FF0070C0"/>
        <rFont val="華康海報體W9"/>
        <family val="5"/>
        <charset val="136"/>
      </rPr>
      <t>營養午餐</t>
    </r>
    <phoneticPr fontId="1" type="noConversion"/>
  </si>
  <si>
    <t>9/18</t>
    <phoneticPr fontId="1" type="noConversion"/>
  </si>
  <si>
    <t>9/19</t>
    <phoneticPr fontId="1" type="noConversion"/>
  </si>
  <si>
    <t>9/20</t>
    <phoneticPr fontId="1" type="noConversion"/>
  </si>
  <si>
    <t>9/23</t>
    <phoneticPr fontId="1" type="noConversion"/>
  </si>
  <si>
    <t>9/24</t>
    <phoneticPr fontId="1" type="noConversion"/>
  </si>
  <si>
    <t>9/25</t>
    <phoneticPr fontId="1" type="noConversion"/>
  </si>
  <si>
    <t>9/26</t>
    <phoneticPr fontId="1" type="noConversion"/>
  </si>
  <si>
    <t>9/27</t>
    <phoneticPr fontId="1" type="noConversion"/>
  </si>
  <si>
    <t>炒：肉片S.洋蔥Q</t>
    <phoneticPr fontId="1" type="noConversion"/>
  </si>
  <si>
    <t>白米飯</t>
    <phoneticPr fontId="1" type="noConversion"/>
  </si>
  <si>
    <t>芝香敏豆</t>
  </si>
  <si>
    <t>9/30</t>
    <phoneticPr fontId="1" type="noConversion"/>
  </si>
  <si>
    <t>一</t>
    <phoneticPr fontId="1" type="noConversion"/>
  </si>
  <si>
    <t>豆腐.味噌</t>
    <phoneticPr fontId="1" type="noConversion"/>
  </si>
  <si>
    <t>奶香白菜</t>
    <phoneticPr fontId="1" type="noConversion"/>
  </si>
  <si>
    <t>履歷蔬菜</t>
    <phoneticPr fontId="1" type="noConversion"/>
  </si>
  <si>
    <t>炒：大白菜Q.玉米S.紅蘿蔔Q.鴻喜菇Q.奶粉</t>
    <phoneticPr fontId="1" type="noConversion"/>
  </si>
  <si>
    <t>炒：甜不辣Q.西芹Q</t>
    <phoneticPr fontId="1" type="noConversion"/>
  </si>
  <si>
    <t>海帶結.肉絲S.薑絲</t>
    <phoneticPr fontId="1" type="noConversion"/>
  </si>
  <si>
    <t>香酥雞排</t>
    <phoneticPr fontId="1" type="noConversion"/>
  </si>
  <si>
    <t>季節蔬菜</t>
    <phoneticPr fontId="1" type="noConversion"/>
  </si>
  <si>
    <t>鮮筍雞湯</t>
    <phoneticPr fontId="1" type="noConversion"/>
  </si>
  <si>
    <t>玉米S.排骨S</t>
    <phoneticPr fontId="1" type="noConversion"/>
  </si>
  <si>
    <t>瓜仔肉</t>
    <phoneticPr fontId="1" type="noConversion"/>
  </si>
  <si>
    <t>醬燒筍茸</t>
    <phoneticPr fontId="1" type="noConversion"/>
  </si>
  <si>
    <t>炒：筍茸.絞肉S.蒜</t>
    <phoneticPr fontId="1" type="noConversion"/>
  </si>
  <si>
    <t>小魚豆干</t>
    <phoneticPr fontId="1" type="noConversion"/>
  </si>
  <si>
    <t>炒：大黃瓜Q.肉片S.紅蘿蔔Q</t>
    <phoneticPr fontId="1" type="noConversion"/>
  </si>
  <si>
    <t xml:space="preserve">      </t>
    <phoneticPr fontId="1" type="noConversion"/>
  </si>
  <si>
    <t>香蔥
肉燥飯</t>
    <phoneticPr fontId="1" type="noConversion"/>
  </si>
  <si>
    <t>開陽鮮瓜</t>
  </si>
  <si>
    <t>滷：豬排S</t>
  </si>
  <si>
    <t>桂圓銀耳</t>
  </si>
  <si>
    <t>銀耳.薏仁.桂圓.枸杞</t>
  </si>
  <si>
    <t>橙汁肋排</t>
  </si>
  <si>
    <t>燒：肋排S.彩椒Q.柳橙汁</t>
  </si>
  <si>
    <t>福豐國中113年8-9月菜單</t>
    <phoneticPr fontId="1" type="noConversion"/>
  </si>
  <si>
    <t>大瓜肉片湯</t>
  </si>
  <si>
    <t>地瓜T.粉圓</t>
    <phoneticPr fontId="1" type="noConversion"/>
  </si>
  <si>
    <t>☆ 回饋豆奶:9/27(五)</t>
    <phoneticPr fontId="12" type="noConversion"/>
  </si>
  <si>
    <t>蒸：水餃S</t>
    <phoneticPr fontId="1" type="noConversion"/>
  </si>
  <si>
    <r>
      <t xml:space="preserve">      </t>
    </r>
    <r>
      <rPr>
        <sz val="28"/>
        <color rgb="FF0070C0"/>
        <rFont val="華康海報體W9"/>
        <family val="5"/>
        <charset val="136"/>
      </rPr>
      <t>美味</t>
    </r>
    <r>
      <rPr>
        <sz val="18"/>
        <color rgb="FF0070C0"/>
        <rFont val="華康海報體W9"/>
        <family val="5"/>
        <charset val="136"/>
      </rPr>
      <t>營養午餐(素食)</t>
    </r>
    <phoneticPr fontId="1" type="noConversion"/>
  </si>
  <si>
    <t>海苔素排</t>
  </si>
  <si>
    <t>紅燒苦瓜</t>
  </si>
  <si>
    <t>美人腿豆皮</t>
  </si>
  <si>
    <t>炸：海苔素排</t>
  </si>
  <si>
    <t>燒：苦瓜Q.豆豉</t>
    <phoneticPr fontId="1" type="noConversion"/>
  </si>
  <si>
    <t>炒：茭白筍Q.豆皮.香菇Q</t>
    <phoneticPr fontId="1" type="noConversion"/>
  </si>
  <si>
    <t>韓式拌黃芽</t>
  </si>
  <si>
    <t>砂鍋紫茄</t>
  </si>
  <si>
    <t>客家箭筍</t>
  </si>
  <si>
    <t>炒：箭筍</t>
  </si>
  <si>
    <t>樹子青椒</t>
  </si>
  <si>
    <t>甜蒸南瓜</t>
  </si>
  <si>
    <t>鮮筍湯</t>
  </si>
  <si>
    <t>炒：素雞片.小瓜Q.香菜</t>
  </si>
  <si>
    <t>炒：素甜條.西芹Q</t>
  </si>
  <si>
    <t>炒：青椒Q.紅蘿蔔Q.樹子</t>
  </si>
  <si>
    <t>蒸：南瓜Q</t>
  </si>
  <si>
    <t>筍Q.鴻喜菇</t>
  </si>
  <si>
    <t>紅燒嫩豆腐</t>
  </si>
  <si>
    <t>三杯杏鮑菇</t>
  </si>
  <si>
    <t>櫛瓜炒豆皮</t>
  </si>
  <si>
    <t>燒：豆腐</t>
  </si>
  <si>
    <t>炒：豆薯Q.紅蘿蔔Q</t>
  </si>
  <si>
    <t>炒：杏鮑菇Q.九層塔</t>
  </si>
  <si>
    <t>炒：豆皮.櫛瓜Q</t>
  </si>
  <si>
    <t>炸醬干丁</t>
  </si>
  <si>
    <t>滷：豆干丁.乾香菇</t>
  </si>
  <si>
    <t>脆炒海茸</t>
  </si>
  <si>
    <t>雪菜年糕</t>
  </si>
  <si>
    <t>燒：雪裡紅.年糕</t>
  </si>
  <si>
    <t>芹香芽菜</t>
  </si>
  <si>
    <t>芝麻秋葵</t>
  </si>
  <si>
    <t>玉米濃湯</t>
  </si>
  <si>
    <t>炒：素肚.紅蘿蔔Q</t>
  </si>
  <si>
    <t>燒：豆腐.毛豆S</t>
  </si>
  <si>
    <t>炒：豆芽菜Q.木耳Q.芹菜Q</t>
  </si>
  <si>
    <t>炒：秋葵Q.白芝麻</t>
  </si>
  <si>
    <t>瓜仔肉燥</t>
  </si>
  <si>
    <t>敏豆鮮菇</t>
  </si>
  <si>
    <t>芋香白菜</t>
  </si>
  <si>
    <t>炒：敏豆T.紅蘿蔔Q.香菇Q</t>
  </si>
  <si>
    <t>蒲瓜木須</t>
  </si>
  <si>
    <t>杏菇燒麵輪</t>
  </si>
  <si>
    <t>椒鹽地瓜條</t>
  </si>
  <si>
    <t>炒：百頁豆腐.小瓜Q.腰果片</t>
  </si>
  <si>
    <t>燒：蒲瓜Q.木耳Q</t>
  </si>
  <si>
    <t>滷：杏鮑菇Q.麵輪</t>
  </si>
  <si>
    <t>炸：地瓜條Q</t>
  </si>
  <si>
    <t>玉米彩丁</t>
  </si>
  <si>
    <t>薑絲海根</t>
  </si>
  <si>
    <t>紅燒香筍</t>
  </si>
  <si>
    <t>燒：海帶根.薑絲</t>
  </si>
  <si>
    <t>小瓜菇菇</t>
  </si>
  <si>
    <t>紅絲高麗</t>
  </si>
  <si>
    <t>炒：高麗菜Q.紅蘿蔔Q</t>
  </si>
  <si>
    <t>小米飯</t>
    <phoneticPr fontId="1" type="noConversion"/>
  </si>
  <si>
    <t>蔬菜豆皮捲</t>
  </si>
  <si>
    <t>清炒筍片</t>
  </si>
  <si>
    <t>黑胡椒洋芋</t>
  </si>
  <si>
    <t>蒸：蔬菜豆皮捲</t>
  </si>
  <si>
    <t>炒：豆干丁.玉米Q.毛豆S</t>
  </si>
  <si>
    <t>炒：筍Q.木耳Q</t>
  </si>
  <si>
    <t>塔香炒素雞</t>
  </si>
  <si>
    <t>冬瓜麵筋</t>
  </si>
  <si>
    <t>炒：素雞片.九層塔</t>
  </si>
  <si>
    <t>滷： 冬瓜Q.麵筋</t>
  </si>
  <si>
    <t>照燒甜醬豆腐</t>
  </si>
  <si>
    <t>紅絲滑豆皮</t>
  </si>
  <si>
    <t>蠔油蘿蔔糕</t>
  </si>
  <si>
    <t>脆炒雙耳</t>
  </si>
  <si>
    <t>綠豆粉條湯</t>
  </si>
  <si>
    <t>炒：豆皮.紅蘿蔔Q</t>
  </si>
  <si>
    <t>炒：木耳Q.乾白木耳</t>
  </si>
  <si>
    <t>綠豆.粉條</t>
  </si>
  <si>
    <t>糖醋豆包</t>
  </si>
  <si>
    <t>白果淮山</t>
  </si>
  <si>
    <t>豆酥敏豆</t>
  </si>
  <si>
    <t>芝麻南瓜餅</t>
  </si>
  <si>
    <t>燒：豆包.毛豆S</t>
  </si>
  <si>
    <t>燒：山藥Q.白果</t>
  </si>
  <si>
    <t>炒：敏豆T.紅蘿蔔Q</t>
  </si>
  <si>
    <t>爆炒三杯麵腸</t>
  </si>
  <si>
    <t>豆腐丸子</t>
  </si>
  <si>
    <t>大根燒</t>
  </si>
  <si>
    <t>炒：麵腸.九層塔</t>
  </si>
  <si>
    <t>燒：白蘿蔔Q</t>
  </si>
  <si>
    <t>麻辣筍乾</t>
  </si>
  <si>
    <t>燒：油豆腐.香菜</t>
  </si>
  <si>
    <t>滷：筍乾</t>
  </si>
  <si>
    <t>杏菇燒洋芋</t>
  </si>
  <si>
    <t>西芹蒟蒻</t>
  </si>
  <si>
    <t>黃金蜜地瓜</t>
  </si>
  <si>
    <t>燒：地瓜Q.黑芝麻</t>
  </si>
  <si>
    <t>蘑菇醬燒黑干</t>
  </si>
  <si>
    <t>韓式雜菜</t>
  </si>
  <si>
    <t>玉米布丁酥</t>
  </si>
  <si>
    <t>薑炒地瓜葉</t>
  </si>
  <si>
    <t>大瓜封</t>
  </si>
  <si>
    <t>豆奶</t>
    <phoneticPr fontId="1" type="noConversion"/>
  </si>
  <si>
    <t>燒：黑豆干</t>
  </si>
  <si>
    <t>炸：玉米餅S</t>
  </si>
  <si>
    <t>炒：地瓜葉Q.薑絲</t>
  </si>
  <si>
    <t>黑芝麻飯</t>
  </si>
  <si>
    <t>BBQ醬烤花干</t>
  </si>
  <si>
    <t>蠔油萵苣</t>
  </si>
  <si>
    <t>竹筍三絲</t>
  </si>
  <si>
    <t>蒲瓜豆簽</t>
  </si>
  <si>
    <t>烤：蘭花干</t>
  </si>
  <si>
    <t>炒：筍Q.木耳Q.紅蘿蔔Q</t>
  </si>
  <si>
    <t>椒香彩丁</t>
  </si>
  <si>
    <t>福豐國中113年8-9月菜單</t>
    <phoneticPr fontId="1" type="noConversion"/>
  </si>
  <si>
    <t>供應年級:九年級+行政</t>
    <phoneticPr fontId="1" type="noConversion"/>
  </si>
  <si>
    <t>海帶結.薑絲</t>
  </si>
  <si>
    <t>地瓜QQ甜湯</t>
  </si>
  <si>
    <t>地瓜T.粉圓</t>
  </si>
  <si>
    <t>冬粉.榨菜</t>
  </si>
  <si>
    <t>茄汁豆包</t>
  </si>
  <si>
    <t>燒：豆皮.芝麻</t>
  </si>
  <si>
    <t>供應年級：九年級+行政</t>
    <phoneticPr fontId="1" type="noConversion"/>
  </si>
  <si>
    <t>有機蔬菜</t>
    <phoneticPr fontId="1" type="noConversion"/>
  </si>
  <si>
    <t>梅汁油腐</t>
    <phoneticPr fontId="1" type="noConversion"/>
  </si>
  <si>
    <t>白醬白菜</t>
    <phoneticPr fontId="1" type="noConversion"/>
  </si>
  <si>
    <t>履歷蔬菜</t>
    <phoneticPr fontId="1" type="noConversion"/>
  </si>
  <si>
    <t>鮮菇大瓜湯</t>
    <phoneticPr fontId="1" type="noConversion"/>
  </si>
  <si>
    <t>燒：油豆腐.梅子</t>
    <phoneticPr fontId="1" type="noConversion"/>
  </si>
  <si>
    <t>炒：大白菜Q.玉米S.鴻喜菇Q</t>
    <phoneticPr fontId="1" type="noConversion"/>
  </si>
  <si>
    <t>炒：黃豆芽Q.紅蘿蔔Q</t>
    <phoneticPr fontId="1" type="noConversion"/>
  </si>
  <si>
    <t>燒：茄子Q.九層塔</t>
    <phoneticPr fontId="1" type="noConversion"/>
  </si>
  <si>
    <t>大瓜Q.香菇Q</t>
    <phoneticPr fontId="1" type="noConversion"/>
  </si>
  <si>
    <t>白米飯</t>
    <phoneticPr fontId="1" type="noConversion"/>
  </si>
  <si>
    <t>醬拌素雞片</t>
    <phoneticPr fontId="1" type="noConversion"/>
  </si>
  <si>
    <t>香菇絲瓜</t>
    <phoneticPr fontId="1" type="noConversion"/>
  </si>
  <si>
    <t>有機蔬菜</t>
    <phoneticPr fontId="1" type="noConversion"/>
  </si>
  <si>
    <t>炒：絲瓜Q.香菇Q</t>
    <phoneticPr fontId="1" type="noConversion"/>
  </si>
  <si>
    <t>素香炒麵</t>
    <phoneticPr fontId="1" type="noConversion"/>
  </si>
  <si>
    <t>紅絲豆薯</t>
    <phoneticPr fontId="1" type="noConversion"/>
  </si>
  <si>
    <t>彩蔬四季豆</t>
    <phoneticPr fontId="1" type="noConversion"/>
  </si>
  <si>
    <t>季節蔬菜</t>
    <phoneticPr fontId="1" type="noConversion"/>
  </si>
  <si>
    <t>炒：四季豆Q.彩椒Q</t>
    <phoneticPr fontId="1" type="noConversion"/>
  </si>
  <si>
    <t>紅燒洋芋</t>
    <phoneticPr fontId="1" type="noConversion"/>
  </si>
  <si>
    <t>花生麵筋</t>
    <phoneticPr fontId="1" type="noConversion"/>
  </si>
  <si>
    <t>皮絲炒西芹</t>
    <phoneticPr fontId="1" type="noConversion"/>
  </si>
  <si>
    <t>燒：洋芋Q.紅蘿蔔Q</t>
    <phoneticPr fontId="1" type="noConversion"/>
  </si>
  <si>
    <t>炒：花椰菜S.木耳Q</t>
    <phoneticPr fontId="1" type="noConversion"/>
  </si>
  <si>
    <t>燒：麵筋.水煮花生</t>
    <phoneticPr fontId="1" type="noConversion"/>
  </si>
  <si>
    <t>炒：皮絲.西洋芹Q</t>
    <phoneticPr fontId="1" type="noConversion"/>
  </si>
  <si>
    <t>乾燒麵腸</t>
    <phoneticPr fontId="1" type="noConversion"/>
  </si>
  <si>
    <t>玉筍鴻喜菇</t>
    <phoneticPr fontId="1" type="noConversion"/>
  </si>
  <si>
    <t>日式豆腐湯</t>
    <phoneticPr fontId="1" type="noConversion"/>
  </si>
  <si>
    <t>燒：麵腸.薑絲</t>
    <phoneticPr fontId="1" type="noConversion"/>
  </si>
  <si>
    <t>炒：玉米筍Q.鴻喜菇Q</t>
    <phoneticPr fontId="1" type="noConversion"/>
  </si>
  <si>
    <t>炒：海茸.金針菇Q</t>
    <phoneticPr fontId="1" type="noConversion"/>
  </si>
  <si>
    <t>豆腐.味噌</t>
    <phoneticPr fontId="1" type="noConversion"/>
  </si>
  <si>
    <t>京醬素肚</t>
    <phoneticPr fontId="1" type="noConversion"/>
  </si>
  <si>
    <t>香菇彩椒</t>
    <phoneticPr fontId="1" type="noConversion"/>
  </si>
  <si>
    <t>炒：彩椒Q.香菇Q</t>
    <phoneticPr fontId="1" type="noConversion"/>
  </si>
  <si>
    <t>玉米Q.紅蘿蔔Q.洋芋Q</t>
    <phoneticPr fontId="1" type="noConversion"/>
  </si>
  <si>
    <t>洋芋燉油腐</t>
    <phoneticPr fontId="1" type="noConversion"/>
  </si>
  <si>
    <t>醬燒紫米糕</t>
    <phoneticPr fontId="1" type="noConversion"/>
  </si>
  <si>
    <t>味噌豆腐湯</t>
    <phoneticPr fontId="1" type="noConversion"/>
  </si>
  <si>
    <t>燒：油豆腐.洋芋Q</t>
    <phoneticPr fontId="1" type="noConversion"/>
  </si>
  <si>
    <t>滷：碎瓜.碎干丁</t>
    <phoneticPr fontId="1" type="noConversion"/>
  </si>
  <si>
    <t>燒：白菜Q.芋頭Q.木耳Q</t>
    <phoneticPr fontId="1" type="noConversion"/>
  </si>
  <si>
    <t>燒：紫米糕</t>
    <phoneticPr fontId="1" type="noConversion"/>
  </si>
  <si>
    <t>香菇素燥飯</t>
    <phoneticPr fontId="1" type="noConversion"/>
  </si>
  <si>
    <t>腰果糖醋百頁</t>
    <phoneticPr fontId="1" type="noConversion"/>
  </si>
  <si>
    <t>牛蒡絲</t>
    <phoneticPr fontId="1" type="noConversion"/>
  </si>
  <si>
    <t>季節蔬菜</t>
    <phoneticPr fontId="1" type="noConversion"/>
  </si>
  <si>
    <t>燒：牛蒡.芝麻</t>
    <phoneticPr fontId="1" type="noConversion"/>
  </si>
  <si>
    <t>干拌青椒</t>
    <phoneticPr fontId="1" type="noConversion"/>
  </si>
  <si>
    <t>什錦麻辣燙</t>
    <phoneticPr fontId="1" type="noConversion"/>
  </si>
  <si>
    <t>番茄蔬菜湯</t>
    <phoneticPr fontId="1" type="noConversion"/>
  </si>
  <si>
    <t>炒：豆干片.青椒Q</t>
    <phoneticPr fontId="1" type="noConversion"/>
  </si>
  <si>
    <t>炒：玉米Q.洋芋Q.紅蘿蔔Q</t>
    <phoneticPr fontId="1" type="noConversion"/>
  </si>
  <si>
    <t>滷：高麗菜Q.金針菇Q.角螺</t>
    <phoneticPr fontId="1" type="noConversion"/>
  </si>
  <si>
    <t>燒：筍Q.木耳Q</t>
    <phoneticPr fontId="1" type="noConversion"/>
  </si>
  <si>
    <t>番茄Q.高麗菜Q.西芹Q</t>
    <phoneticPr fontId="1" type="noConversion"/>
  </si>
  <si>
    <t>蜜燒豆腸</t>
    <phoneticPr fontId="1" type="noConversion"/>
  </si>
  <si>
    <t>小豆沙包</t>
    <phoneticPr fontId="1" type="noConversion"/>
  </si>
  <si>
    <t>涼拌海帶絲</t>
    <phoneticPr fontId="1" type="noConversion"/>
  </si>
  <si>
    <t>燒：豆腸.杏鮑菇Q</t>
    <phoneticPr fontId="1" type="noConversion"/>
  </si>
  <si>
    <t>炒：小瓜Q.鴻喜菇Q</t>
    <phoneticPr fontId="1" type="noConversion"/>
  </si>
  <si>
    <t>蒸：30g豆沙包</t>
    <phoneticPr fontId="1" type="noConversion"/>
  </si>
  <si>
    <t>炒：海帶絲.彩椒Q</t>
    <phoneticPr fontId="1" type="noConversion"/>
  </si>
  <si>
    <t>豆腐.香菇Q.金針菇Q</t>
    <phoneticPr fontId="1" type="noConversion"/>
  </si>
  <si>
    <t>小米飯</t>
    <phoneticPr fontId="1" type="noConversion"/>
  </si>
  <si>
    <t>金粒干丁</t>
    <phoneticPr fontId="1" type="noConversion"/>
  </si>
  <si>
    <t>鮮菇雪裡紅</t>
    <phoneticPr fontId="1" type="noConversion"/>
  </si>
  <si>
    <t>和風豆薯湯</t>
    <phoneticPr fontId="1" type="noConversion"/>
  </si>
  <si>
    <t>炒：雪裡紅.杏鮑菇Q</t>
    <phoneticPr fontId="1" type="noConversion"/>
  </si>
  <si>
    <t>豆薯Q.豆皮</t>
    <phoneticPr fontId="1" type="noConversion"/>
  </si>
  <si>
    <t>9/17(二) 中 秋 節 快 樂 !</t>
    <phoneticPr fontId="1" type="noConversion"/>
  </si>
  <si>
    <t>洋菇
白醬麵</t>
    <phoneticPr fontId="1" type="noConversion"/>
  </si>
  <si>
    <t>枸杞絲瓜</t>
    <phoneticPr fontId="1" type="noConversion"/>
  </si>
  <si>
    <t>甜玉米煮</t>
    <phoneticPr fontId="1" type="noConversion"/>
  </si>
  <si>
    <t>茄汁素雞丁</t>
    <phoneticPr fontId="1" type="noConversion"/>
  </si>
  <si>
    <t>燒：絲瓜Q.枸杞</t>
    <phoneticPr fontId="1" type="noConversion"/>
  </si>
  <si>
    <t>煮：紅白蘿蔔Q.玉米Q</t>
    <phoneticPr fontId="1" type="noConversion"/>
  </si>
  <si>
    <t>炒：番茄Q.素雞丁.香菜</t>
    <phoneticPr fontId="1" type="noConversion"/>
  </si>
  <si>
    <t>鮮炒扁蒲</t>
    <phoneticPr fontId="1" type="noConversion"/>
  </si>
  <si>
    <t>燒：豆腐.芝麻</t>
    <phoneticPr fontId="1" type="noConversion"/>
  </si>
  <si>
    <t>燒：蘿蔔糕S</t>
    <phoneticPr fontId="1" type="noConversion"/>
  </si>
  <si>
    <t>炒：扁蒲Q.香菇Q</t>
    <phoneticPr fontId="1" type="noConversion"/>
  </si>
  <si>
    <t>滷：白菜Q.金針菇Q.乾香菇</t>
    <phoneticPr fontId="1" type="noConversion"/>
  </si>
  <si>
    <t>炸：南瓜Q.黑白芝麻</t>
    <phoneticPr fontId="1" type="noConversion"/>
  </si>
  <si>
    <t>彩繪干丁</t>
    <phoneticPr fontId="1" type="noConversion"/>
  </si>
  <si>
    <t>油悶苦瓜</t>
    <phoneticPr fontId="1" type="noConversion"/>
  </si>
  <si>
    <t>履歷蔬菜</t>
    <phoneticPr fontId="1" type="noConversion"/>
  </si>
  <si>
    <t>炸：豆腐.香菇Q.香菜</t>
    <phoneticPr fontId="1" type="noConversion"/>
  </si>
  <si>
    <t>炒：豆干丁.玉米Q.紅蘿蔔Q</t>
    <phoneticPr fontId="1" type="noConversion"/>
  </si>
  <si>
    <t>煮：苦瓜Q</t>
    <phoneticPr fontId="1" type="noConversion"/>
  </si>
  <si>
    <t>紅麵線.木耳Q.筍Q</t>
    <phoneticPr fontId="1" type="noConversion"/>
  </si>
  <si>
    <t>白米飯</t>
    <phoneticPr fontId="1" type="noConversion"/>
  </si>
  <si>
    <t>豆炒美白菇</t>
    <phoneticPr fontId="1" type="noConversion"/>
  </si>
  <si>
    <t>芝香海芽</t>
    <phoneticPr fontId="1" type="noConversion"/>
  </si>
  <si>
    <t>有機蔬菜</t>
    <phoneticPr fontId="1" type="noConversion"/>
  </si>
  <si>
    <t>鮮菇蔬菜湯</t>
    <phoneticPr fontId="1" type="noConversion"/>
  </si>
  <si>
    <t>炒：四季豆.美白菇</t>
    <phoneticPr fontId="1" type="noConversion"/>
  </si>
  <si>
    <t>炒：海帶芽.芝麻</t>
    <phoneticPr fontId="1" type="noConversion"/>
  </si>
  <si>
    <t>高麗菜Q,香菇Q</t>
    <phoneticPr fontId="1" type="noConversion"/>
  </si>
  <si>
    <t>五目拌飯</t>
    <phoneticPr fontId="1" type="noConversion"/>
  </si>
  <si>
    <t>紅燒板豆腐</t>
    <phoneticPr fontId="1" type="noConversion"/>
  </si>
  <si>
    <t>雙耳美人腿</t>
    <phoneticPr fontId="1" type="noConversion"/>
  </si>
  <si>
    <t>季節蔬菜</t>
    <phoneticPr fontId="1" type="noConversion"/>
  </si>
  <si>
    <t>芋頭西谷米</t>
    <phoneticPr fontId="1" type="noConversion"/>
  </si>
  <si>
    <t>燒：板豆腐</t>
    <phoneticPr fontId="1" type="noConversion"/>
  </si>
  <si>
    <t>燒：洋芋Q.紅蘿蔔Q.杏鮑菇Q</t>
    <phoneticPr fontId="1" type="noConversion"/>
  </si>
  <si>
    <t>炒：筊白筍Q.木耳Q.銀耳</t>
    <phoneticPr fontId="1" type="noConversion"/>
  </si>
  <si>
    <t>炒：西芹Q.蒟蒻</t>
    <phoneticPr fontId="1" type="noConversion"/>
  </si>
  <si>
    <t>芋頭.西谷米</t>
    <phoneticPr fontId="1" type="noConversion"/>
  </si>
  <si>
    <t>雙色地瓜飯</t>
    <phoneticPr fontId="1" type="noConversion"/>
  </si>
  <si>
    <t>有機蔬菜</t>
    <phoneticPr fontId="1" type="noConversion"/>
  </si>
  <si>
    <t>炒：冬粉.小黃瓜Q.香菇Q.紅蘿蔔Q</t>
    <phoneticPr fontId="1" type="noConversion"/>
  </si>
  <si>
    <t>燒：大黃瓜Q.豆腐.紅蘿蔔Q</t>
    <phoneticPr fontId="1" type="noConversion"/>
  </si>
  <si>
    <t>洋芋Q.玉米Q.西芹Q</t>
    <phoneticPr fontId="1" type="noConversion"/>
  </si>
  <si>
    <t>椰漿南瓜</t>
    <phoneticPr fontId="1" type="noConversion"/>
  </si>
  <si>
    <t>山藥薏仁湯</t>
    <phoneticPr fontId="1" type="noConversion"/>
  </si>
  <si>
    <t>炒：萵苣T.香菇Q</t>
    <phoneticPr fontId="1" type="noConversion"/>
  </si>
  <si>
    <t>燒：南瓜Q.毛豆S</t>
    <phoneticPr fontId="1" type="noConversion"/>
  </si>
  <si>
    <t>燒：蒲瓜Q.豆簽麵</t>
    <phoneticPr fontId="1" type="noConversion"/>
  </si>
  <si>
    <t>山藥Q.薏仁.洋芋Q</t>
    <phoneticPr fontId="1" type="noConversion"/>
  </si>
  <si>
    <t>白米飯</t>
    <phoneticPr fontId="1" type="noConversion"/>
  </si>
  <si>
    <t>茄汁豆腐</t>
    <phoneticPr fontId="1" type="noConversion"/>
  </si>
  <si>
    <t>豆豉彩椒</t>
    <phoneticPr fontId="1" type="noConversion"/>
  </si>
  <si>
    <t>牛蒡蔬菜餅</t>
    <phoneticPr fontId="1" type="noConversion"/>
  </si>
  <si>
    <t>脆炒菜圃</t>
    <phoneticPr fontId="1" type="noConversion"/>
  </si>
  <si>
    <t>履歷蔬菜</t>
    <phoneticPr fontId="1" type="noConversion"/>
  </si>
  <si>
    <t>榨菜鮮菇湯</t>
    <phoneticPr fontId="1" type="noConversion"/>
  </si>
  <si>
    <t>燒：豆腐.番茄Q</t>
    <phoneticPr fontId="1" type="noConversion"/>
  </si>
  <si>
    <t>炒：玉米S.洋芋Q.紅蘿蔔Q.黑胡椒粒</t>
    <phoneticPr fontId="1" type="noConversion"/>
  </si>
  <si>
    <t>炒：彩椒Q.豆豉</t>
    <phoneticPr fontId="1" type="noConversion"/>
  </si>
  <si>
    <t>炸：牛蒡Q.高麗菜Q.芝麻</t>
    <phoneticPr fontId="1" type="noConversion"/>
  </si>
  <si>
    <t>炒：碎圃.香菇Q</t>
    <phoneticPr fontId="1" type="noConversion"/>
  </si>
  <si>
    <t>榨菜.鮑魚菇Q</t>
    <phoneticPr fontId="1" type="noConversion"/>
  </si>
  <si>
    <t>梅子雞丁</t>
    <phoneticPr fontId="1" type="noConversion"/>
  </si>
  <si>
    <t>海結燒油腐</t>
    <phoneticPr fontId="1" type="noConversion"/>
  </si>
  <si>
    <t>履歷蔬菜</t>
    <phoneticPr fontId="1" type="noConversion"/>
  </si>
  <si>
    <t>炒：雞丁S.洋蔥Q.梅子</t>
    <phoneticPr fontId="1" type="noConversion"/>
  </si>
  <si>
    <t>滷：油豆腐.海帶</t>
    <phoneticPr fontId="1" type="noConversion"/>
  </si>
  <si>
    <t>大瓜Q.肉片S.紅蘿蔔Q</t>
    <phoneticPr fontId="1" type="noConversion"/>
  </si>
  <si>
    <t>筍乾焢腳丁</t>
    <phoneticPr fontId="1" type="noConversion"/>
  </si>
  <si>
    <t>香菇蒸蛋</t>
    <phoneticPr fontId="1" type="noConversion"/>
  </si>
  <si>
    <t>有機蔬菜</t>
    <phoneticPr fontId="1" type="noConversion"/>
  </si>
  <si>
    <t>燒：肉丁S.豬腳丁S.筍乾</t>
    <phoneticPr fontId="1" type="noConversion"/>
  </si>
  <si>
    <t>炒：蛋Q.香菇Q</t>
    <phoneticPr fontId="1" type="noConversion"/>
  </si>
  <si>
    <t>蒸餃X2</t>
    <phoneticPr fontId="1" type="noConversion"/>
  </si>
  <si>
    <t>豆豉魚丁</t>
    <phoneticPr fontId="1" type="noConversion"/>
  </si>
  <si>
    <t>番茄肉醬</t>
    <phoneticPr fontId="1" type="noConversion"/>
  </si>
  <si>
    <t>燒：水鯊魚丁Q.豆腐.紅蘿蔔Q</t>
    <phoneticPr fontId="1" type="noConversion"/>
  </si>
  <si>
    <t>燒：絞肉S.番茄Q.馬鈴薯Q</t>
    <phoneticPr fontId="1" type="noConversion"/>
  </si>
  <si>
    <t>炒：花椰菜S.蒟蒻</t>
    <phoneticPr fontId="1" type="noConversion"/>
  </si>
  <si>
    <t>煮：雞柳T.洋蔥Q.蛋Q.紅蘿蔔Q.柴魚片</t>
    <phoneticPr fontId="1" type="noConversion"/>
  </si>
  <si>
    <t>燒：大黃瓜Q.木耳Q.蝦米</t>
    <phoneticPr fontId="1" type="noConversion"/>
  </si>
  <si>
    <t>京醬肉柳</t>
    <phoneticPr fontId="1" type="noConversion"/>
  </si>
  <si>
    <t>玉米排骨湯</t>
    <phoneticPr fontId="1" type="noConversion"/>
  </si>
  <si>
    <t>炒：肉柳S.洋蔥Q.青蔥</t>
    <phoneticPr fontId="1" type="noConversion"/>
  </si>
  <si>
    <t>燒：豆腐.絞肉S.毛豆T</t>
    <phoneticPr fontId="1" type="noConversion"/>
  </si>
  <si>
    <t>炒：豆芽菜Q.木耳Q.韭菜Q.紅蘿蔔Q</t>
    <phoneticPr fontId="1" type="noConversion"/>
  </si>
  <si>
    <t>豆腐味噌湯</t>
    <phoneticPr fontId="1" type="noConversion"/>
  </si>
  <si>
    <t>鐵路滷排骨</t>
    <phoneticPr fontId="1" type="noConversion"/>
  </si>
  <si>
    <t>鮮炒蒲瓜</t>
    <phoneticPr fontId="1" type="noConversion"/>
  </si>
  <si>
    <t>綠豆粉條湯</t>
    <phoneticPr fontId="1" type="noConversion"/>
  </si>
  <si>
    <t>燒：蒲瓜Q.紅蘿蔔Q.木耳Q</t>
    <phoneticPr fontId="1" type="noConversion"/>
  </si>
  <si>
    <t>綠豆.粉條</t>
    <phoneticPr fontId="1" type="noConversion"/>
  </si>
  <si>
    <t>金黃魚排</t>
    <phoneticPr fontId="1" type="noConversion"/>
  </si>
  <si>
    <t>起司玉米蛋</t>
    <phoneticPr fontId="1" type="noConversion"/>
  </si>
  <si>
    <t>番茄蛋花湯</t>
    <phoneticPr fontId="1" type="noConversion"/>
  </si>
  <si>
    <t>炸：魚排Q</t>
    <phoneticPr fontId="1" type="noConversion"/>
  </si>
  <si>
    <t>炒：玉米S.蛋Q.起司絲.洋蔥Q.三色S</t>
    <phoneticPr fontId="1" type="noConversion"/>
  </si>
  <si>
    <t>滷：油腐.蒟蒻.海帶.杏鮑菇Q</t>
    <phoneticPr fontId="1" type="noConversion"/>
  </si>
  <si>
    <t>番茄Q.蛋Q</t>
    <phoneticPr fontId="1" type="noConversion"/>
  </si>
  <si>
    <t>蜜烤翅小腿X2</t>
    <phoneticPr fontId="1" type="noConversion"/>
  </si>
  <si>
    <t>炒：甜不辣Q.洋蔥Q.番茄Q</t>
    <phoneticPr fontId="1" type="noConversion"/>
  </si>
  <si>
    <t>炸.炒：高麗菜Q.紅蘿蔔Q.蛋Q</t>
    <phoneticPr fontId="1" type="noConversion"/>
  </si>
  <si>
    <t>豆腐.香菇Q.肉絲S.紅蘿蔔Q</t>
    <phoneticPr fontId="1" type="noConversion"/>
  </si>
  <si>
    <t>鮮炒筍片</t>
    <phoneticPr fontId="1" type="noConversion"/>
  </si>
  <si>
    <t>炒：豆干片.蔥.小魚干</t>
    <phoneticPr fontId="1" type="noConversion"/>
  </si>
  <si>
    <t>燒：筍Q.肉片S.木耳Q.紅蘿蔔Q</t>
    <phoneticPr fontId="1" type="noConversion"/>
  </si>
  <si>
    <t>9/17(二) 中 秋 節 快 樂 !</t>
    <phoneticPr fontId="1" type="noConversion"/>
  </si>
  <si>
    <t>雞塊X2</t>
    <phoneticPr fontId="1" type="noConversion"/>
  </si>
  <si>
    <t>大瓜燴肉片</t>
    <phoneticPr fontId="1" type="noConversion"/>
  </si>
  <si>
    <t>地瓜QQ甜湯</t>
    <phoneticPr fontId="1" type="noConversion"/>
  </si>
  <si>
    <t>炸：雞塊S</t>
    <phoneticPr fontId="1" type="noConversion"/>
  </si>
  <si>
    <t>粉嫩雞翅</t>
    <phoneticPr fontId="1" type="noConversion"/>
  </si>
  <si>
    <t>香蔥紅絲炒蛋</t>
    <phoneticPr fontId="1" type="noConversion"/>
  </si>
  <si>
    <t>鮮菇白玉</t>
    <phoneticPr fontId="1" type="noConversion"/>
  </si>
  <si>
    <t>燒：香菇Q.白蘿蔔Q</t>
    <phoneticPr fontId="1" type="noConversion"/>
  </si>
  <si>
    <t>酸甜魚丁</t>
    <phoneticPr fontId="1" type="noConversion"/>
  </si>
  <si>
    <t>燒：白旗魚丁Q.彩椒Q.洋蔥Q</t>
    <phoneticPr fontId="1" type="noConversion"/>
  </si>
  <si>
    <t>炒：敏豆T.芝麻</t>
    <phoneticPr fontId="1" type="noConversion"/>
  </si>
  <si>
    <t>滷：白菜Q.紅蘿蔔Q.木耳Q.豆皮</t>
    <phoneticPr fontId="1" type="noConversion"/>
  </si>
  <si>
    <t>豆皮高麗</t>
    <phoneticPr fontId="1" type="noConversion"/>
  </si>
  <si>
    <t>炒：蛋Q.洋蔥Q.毛豆T.紅蘿蔔Q</t>
    <phoneticPr fontId="1" type="noConversion"/>
  </si>
  <si>
    <t>炒：豆皮.高麗菜Q.枸杞</t>
    <phoneticPr fontId="1" type="noConversion"/>
  </si>
  <si>
    <t>紅麵線.木耳Q.筍.肉絲S.紅蘿蔔Q</t>
    <phoneticPr fontId="1" type="noConversion"/>
  </si>
  <si>
    <t>金瓜燒肉</t>
    <phoneticPr fontId="1" type="noConversion"/>
  </si>
  <si>
    <t>燒：肉丁S.南瓜Q.毛豆T</t>
    <phoneticPr fontId="1" type="noConversion"/>
  </si>
  <si>
    <t>番茄蛋炒飯</t>
    <phoneticPr fontId="1" type="noConversion"/>
  </si>
  <si>
    <t>鹽酥地瓜條</t>
    <phoneticPr fontId="1" type="noConversion"/>
  </si>
  <si>
    <t>雙耳佛手瓜</t>
    <phoneticPr fontId="1" type="noConversion"/>
  </si>
  <si>
    <t>芋頭西米露</t>
    <phoneticPr fontId="1" type="noConversion"/>
  </si>
  <si>
    <t>炸：地瓜條Q</t>
    <phoneticPr fontId="1" type="noConversion"/>
  </si>
  <si>
    <t>炒：佛手瓜Q.紅蘿蔔Q.木耳Q.銀耳</t>
    <phoneticPr fontId="1" type="noConversion"/>
  </si>
  <si>
    <t>芋頭.西谷米.奶粉</t>
    <phoneticPr fontId="1" type="noConversion"/>
  </si>
  <si>
    <t>雙色地瓜飯</t>
    <phoneticPr fontId="1" type="noConversion"/>
  </si>
  <si>
    <t>虱目魚塊X3</t>
    <phoneticPr fontId="1" type="noConversion"/>
  </si>
  <si>
    <t>白菜燴肉片</t>
    <phoneticPr fontId="1" type="noConversion"/>
  </si>
  <si>
    <t>韓式雜菜</t>
    <phoneticPr fontId="1" type="noConversion"/>
  </si>
  <si>
    <t>煮：大白菜Q.肉片S.薑末</t>
    <phoneticPr fontId="1" type="noConversion"/>
  </si>
  <si>
    <t>炒：冬粉.紅蘿蔔Q.香菇Q.小黃瓜Q</t>
    <phoneticPr fontId="1" type="noConversion"/>
  </si>
  <si>
    <r>
      <rPr>
        <sz val="10"/>
        <rFont val="微軟正黑體"/>
        <family val="2"/>
        <charset val="136"/>
      </rPr>
      <t>黑芝麻飯</t>
    </r>
    <r>
      <rPr>
        <sz val="8"/>
        <rFont val="微軟正黑體"/>
        <family val="2"/>
        <charset val="136"/>
      </rPr>
      <t>(蔬食日)</t>
    </r>
    <phoneticPr fontId="1" type="noConversion"/>
  </si>
  <si>
    <t>醬燒花干</t>
    <phoneticPr fontId="1" type="noConversion"/>
  </si>
  <si>
    <t>筍絲炒木耳</t>
    <phoneticPr fontId="1" type="noConversion"/>
  </si>
  <si>
    <t>薑炒海根</t>
    <phoneticPr fontId="1" type="noConversion"/>
  </si>
  <si>
    <t>山藥排骨湯</t>
    <phoneticPr fontId="1" type="noConversion"/>
  </si>
  <si>
    <t>豆奶</t>
    <phoneticPr fontId="1" type="noConversion"/>
  </si>
  <si>
    <t>燒：蘭花干.絞肉S</t>
    <phoneticPr fontId="1" type="noConversion"/>
  </si>
  <si>
    <t>炒：筍.木耳Q.紅蘿蔔Q</t>
    <phoneticPr fontId="1" type="noConversion"/>
  </si>
  <si>
    <t>炒：海帶根.紅蘿蔔Q.芝麻</t>
    <phoneticPr fontId="1" type="noConversion"/>
  </si>
  <si>
    <t>山藥Q.薏仁.洋芋Q.排骨S</t>
    <phoneticPr fontId="1" type="noConversion"/>
  </si>
  <si>
    <t>洋蔥肉柳</t>
    <phoneticPr fontId="1" type="noConversion"/>
  </si>
  <si>
    <t>茄汁豆腐</t>
    <phoneticPr fontId="1" type="noConversion"/>
  </si>
  <si>
    <t>椒香彩丁</t>
    <phoneticPr fontId="1" type="noConversion"/>
  </si>
  <si>
    <t>榨菜肉絲湯</t>
    <phoneticPr fontId="1" type="noConversion"/>
  </si>
  <si>
    <t>炒：肉柳S.洋蔥Q.青椒Ｑ</t>
    <phoneticPr fontId="1" type="noConversion"/>
  </si>
  <si>
    <t>燒：豆腐.番茄Q.青蔥</t>
    <phoneticPr fontId="1" type="noConversion"/>
  </si>
  <si>
    <t>炒：玉米S.毛豆T.紅蘿蔔Q.黑胡椒粒</t>
    <phoneticPr fontId="1" type="noConversion"/>
  </si>
  <si>
    <t>榨菜.肉絲S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</si>
</sst>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_ "/>
  </numFmts>
  <fonts count="4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6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7"/>
      <color theme="1"/>
      <name val="微軟正黑體"/>
      <family val="2"/>
      <charset val="136"/>
    </font>
    <font>
      <sz val="2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華康儷粗圓"/>
      <family val="3"/>
      <charset val="136"/>
    </font>
    <font>
      <sz val="6"/>
      <name val="微軟正黑體"/>
      <family val="2"/>
      <charset val="136"/>
    </font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32"/>
      <color rgb="FF0070C0"/>
      <name val="華康海報體W9"/>
      <family val="5"/>
      <charset val="136"/>
    </font>
    <font>
      <b/>
      <sz val="22"/>
      <name val="華康少女文字W7"/>
      <family val="5"/>
      <charset val="136"/>
    </font>
    <font>
      <sz val="14"/>
      <name val="華康少女文字W7"/>
      <family val="5"/>
      <charset val="136"/>
    </font>
    <font>
      <sz val="8"/>
      <name val="微軟正黑體"/>
      <family val="2"/>
      <charset val="136"/>
    </font>
    <font>
      <sz val="7"/>
      <name val="微軟正黑體"/>
      <family val="2"/>
      <charset val="136"/>
    </font>
    <font>
      <sz val="14"/>
      <name val="華康儷粗圓"/>
      <family val="3"/>
      <charset val="136"/>
    </font>
    <font>
      <sz val="12"/>
      <name val="華康少女文字W7"/>
      <family val="5"/>
      <charset val="136"/>
    </font>
    <font>
      <sz val="10"/>
      <name val="微軟正黑體"/>
      <family val="2"/>
      <charset val="136"/>
    </font>
    <font>
      <b/>
      <sz val="8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sz val="14"/>
      <name val="微軟正黑體"/>
      <family val="2"/>
      <charset val="136"/>
    </font>
    <font>
      <sz val="6"/>
      <name val="華康儷粗圓"/>
      <family val="3"/>
      <charset val="136"/>
    </font>
    <font>
      <sz val="28"/>
      <color rgb="FF0070C0"/>
      <name val="華康海報體W9"/>
      <family val="5"/>
      <charset val="136"/>
    </font>
    <font>
      <sz val="18"/>
      <color rgb="FF0070C0"/>
      <name val="華康海報體W9"/>
      <family val="5"/>
      <charset val="136"/>
    </font>
    <font>
      <sz val="13.5"/>
      <name val="微軟正黑體"/>
      <family val="2"/>
      <charset val="136"/>
    </font>
    <font>
      <b/>
      <sz val="15"/>
      <name val="華康方圓體W7"/>
      <family val="5"/>
      <charset val="136"/>
    </font>
    <font>
      <sz val="5"/>
      <name val="微軟正黑體"/>
      <family val="2"/>
      <charset val="136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7"/>
      <color theme="1"/>
      <name val="新細明體"/>
      <family val="2"/>
      <charset val="136"/>
      <scheme val="minor"/>
    </font>
    <font>
      <sz val="7.5"/>
      <name val="微軟正黑體"/>
      <family val="2"/>
      <charset val="136"/>
    </font>
    <font>
      <sz val="12"/>
      <color rgb="FF0070C0"/>
      <name val="華康海報體W9"/>
      <family val="5"/>
      <charset val="136"/>
    </font>
    <font>
      <b/>
      <sz val="12"/>
      <name val="華康方圓體W7"/>
      <family val="5"/>
      <charset val="136"/>
    </font>
    <font>
      <sz val="7"/>
      <name val="新細明體"/>
      <family val="2"/>
      <charset val="136"/>
      <scheme val="minor"/>
    </font>
    <font>
      <sz val="5"/>
      <color theme="1"/>
      <name val="微軟正黑體"/>
      <family val="2"/>
      <charset val="136"/>
    </font>
    <font>
      <sz val="5"/>
      <name val="華康儷粗圓"/>
      <family val="3"/>
      <charset val="136"/>
    </font>
    <font>
      <sz val="4.5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0" fontId="14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13" fillId="0" borderId="19" xfId="0" applyFont="1" applyFill="1" applyBorder="1" applyAlignment="1">
      <alignment vertical="top"/>
    </xf>
    <xf numFmtId="0" fontId="15" fillId="0" borderId="19" xfId="0" applyFont="1" applyFill="1" applyBorder="1" applyAlignment="1"/>
    <xf numFmtId="0" fontId="2" fillId="0" borderId="19" xfId="0" applyFont="1" applyFill="1" applyBorder="1" applyAlignment="1">
      <alignment vertical="center"/>
    </xf>
    <xf numFmtId="49" fontId="4" fillId="0" borderId="25" xfId="0" applyNumberFormat="1" applyFont="1" applyBorder="1" applyAlignment="1">
      <alignment horizontal="left" vertical="center" wrapText="1" shrinkToFit="1"/>
    </xf>
    <xf numFmtId="49" fontId="4" fillId="0" borderId="26" xfId="0" applyNumberFormat="1" applyFont="1" applyBorder="1" applyAlignment="1">
      <alignment horizontal="left" vertical="center" wrapText="1" shrinkToFit="1"/>
    </xf>
    <xf numFmtId="0" fontId="9" fillId="0" borderId="0" xfId="0" applyFont="1" applyAlignment="1">
      <alignment horizontal="center" vertical="center"/>
    </xf>
    <xf numFmtId="0" fontId="19" fillId="0" borderId="19" xfId="0" applyFont="1" applyFill="1" applyBorder="1" applyAlignment="1"/>
    <xf numFmtId="0" fontId="10" fillId="0" borderId="0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3" fillId="0" borderId="28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/>
    <xf numFmtId="0" fontId="28" fillId="0" borderId="28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 shrinkToFit="1"/>
    </xf>
    <xf numFmtId="0" fontId="10" fillId="0" borderId="26" xfId="0" applyFont="1" applyBorder="1" applyAlignment="1">
      <alignment vertical="center" wrapText="1" shrinkToFit="1"/>
    </xf>
    <xf numFmtId="0" fontId="10" fillId="0" borderId="27" xfId="0" applyFont="1" applyBorder="1" applyAlignment="1">
      <alignment vertical="center" wrapText="1" shrinkToFit="1"/>
    </xf>
    <xf numFmtId="0" fontId="10" fillId="0" borderId="3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9" fillId="0" borderId="0" xfId="0" applyFont="1" applyFill="1" applyBorder="1" applyAlignment="1"/>
    <xf numFmtId="49" fontId="10" fillId="0" borderId="25" xfId="0" applyNumberFormat="1" applyFont="1" applyBorder="1" applyAlignment="1">
      <alignment horizontal="left" vertical="center" wrapText="1" shrinkToFit="1"/>
    </xf>
    <xf numFmtId="49" fontId="10" fillId="0" borderId="26" xfId="0" applyNumberFormat="1" applyFont="1" applyBorder="1" applyAlignment="1">
      <alignment horizontal="left" vertical="center" wrapText="1" shrinkToFit="1"/>
    </xf>
    <xf numFmtId="0" fontId="20" fillId="0" borderId="26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 wrapText="1"/>
    </xf>
    <xf numFmtId="0" fontId="41" fillId="0" borderId="0" xfId="1" applyFont="1" applyFill="1" applyBorder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17" fillId="0" borderId="11" xfId="0" applyNumberFormat="1" applyFont="1" applyBorder="1" applyAlignment="1">
      <alignment horizontal="left" vertical="center" wrapText="1" shrinkToFit="1"/>
    </xf>
    <xf numFmtId="176" fontId="17" fillId="0" borderId="18" xfId="0" applyNumberFormat="1" applyFont="1" applyBorder="1" applyAlignment="1">
      <alignment horizontal="left" vertical="center" wrapText="1" shrinkToFi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 shrinkToFit="1"/>
    </xf>
    <xf numFmtId="0" fontId="17" fillId="0" borderId="17" xfId="0" applyFont="1" applyBorder="1" applyAlignment="1">
      <alignment horizontal="center" vertical="center" wrapText="1" shrinkToFit="1"/>
    </xf>
    <xf numFmtId="177" fontId="17" fillId="0" borderId="3" xfId="0" applyNumberFormat="1" applyFont="1" applyBorder="1" applyAlignment="1">
      <alignment horizontal="center" vertical="center" wrapText="1" shrinkToFit="1"/>
    </xf>
    <xf numFmtId="177" fontId="17" fillId="0" borderId="17" xfId="0" applyNumberFormat="1" applyFont="1" applyBorder="1" applyAlignment="1">
      <alignment horizontal="center" vertical="center" wrapText="1" shrinkToFit="1"/>
    </xf>
    <xf numFmtId="0" fontId="21" fillId="0" borderId="32" xfId="1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center"/>
    </xf>
    <xf numFmtId="0" fontId="25" fillId="0" borderId="19" xfId="0" applyFont="1" applyFill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17" fillId="0" borderId="23" xfId="0" applyNumberFormat="1" applyFont="1" applyFill="1" applyBorder="1" applyAlignment="1">
      <alignment horizontal="left" vertical="center" wrapText="1" shrinkToFit="1"/>
    </xf>
    <xf numFmtId="176" fontId="17" fillId="0" borderId="24" xfId="0" applyNumberFormat="1" applyFont="1" applyFill="1" applyBorder="1" applyAlignment="1">
      <alignment horizontal="left" vertical="center" shrinkToFit="1"/>
    </xf>
    <xf numFmtId="0" fontId="17" fillId="0" borderId="2" xfId="0" applyFont="1" applyBorder="1" applyAlignment="1">
      <alignment horizontal="center" vertical="center" wrapText="1" shrinkToFit="1"/>
    </xf>
    <xf numFmtId="177" fontId="17" fillId="0" borderId="2" xfId="0" applyNumberFormat="1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176" fontId="17" fillId="0" borderId="7" xfId="0" applyNumberFormat="1" applyFont="1" applyBorder="1" applyAlignment="1">
      <alignment horizontal="left" vertical="center" wrapText="1" shrinkToFit="1"/>
    </xf>
    <xf numFmtId="176" fontId="17" fillId="0" borderId="9" xfId="0" applyNumberFormat="1" applyFont="1" applyBorder="1" applyAlignment="1">
      <alignment horizontal="left" vertical="center" wrapText="1" shrinkToFit="1"/>
    </xf>
    <xf numFmtId="0" fontId="23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 shrinkToFit="1"/>
    </xf>
    <xf numFmtId="176" fontId="17" fillId="0" borderId="15" xfId="0" applyNumberFormat="1" applyFont="1" applyBorder="1" applyAlignment="1">
      <alignment horizontal="left" vertical="center" wrapText="1" shrinkToFit="1"/>
    </xf>
    <xf numFmtId="0" fontId="17" fillId="0" borderId="4" xfId="0" applyFont="1" applyBorder="1" applyAlignment="1">
      <alignment horizontal="center" vertical="center" wrapText="1" shrinkToFit="1"/>
    </xf>
    <xf numFmtId="177" fontId="17" fillId="0" borderId="1" xfId="0" applyNumberFormat="1" applyFont="1" applyBorder="1" applyAlignment="1">
      <alignment horizontal="center" vertical="center" wrapText="1" shrinkToFit="1"/>
    </xf>
    <xf numFmtId="176" fontId="17" fillId="0" borderId="13" xfId="0" applyNumberFormat="1" applyFont="1" applyBorder="1" applyAlignment="1">
      <alignment horizontal="left" vertical="center" wrapText="1" shrinkToFit="1"/>
    </xf>
    <xf numFmtId="0" fontId="8" fillId="0" borderId="26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177" fontId="17" fillId="0" borderId="4" xfId="0" applyNumberFormat="1" applyFont="1" applyBorder="1" applyAlignment="1">
      <alignment horizontal="center" vertical="center" wrapText="1" shrinkToFi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 wrapText="1"/>
    </xf>
    <xf numFmtId="49" fontId="17" fillId="0" borderId="16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/>
    </xf>
    <xf numFmtId="0" fontId="34" fillId="0" borderId="19" xfId="0" applyFont="1" applyFill="1" applyBorder="1" applyAlignment="1">
      <alignment horizontal="center"/>
    </xf>
    <xf numFmtId="0" fontId="36" fillId="0" borderId="14" xfId="0" applyFont="1" applyBorder="1" applyAlignment="1">
      <alignment vertical="center" wrapText="1"/>
    </xf>
    <xf numFmtId="0" fontId="35" fillId="0" borderId="3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</cellXfs>
  <cellStyles count="2">
    <cellStyle name="一般" xfId="0" builtinId="0"/>
    <cellStyle name="一般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1003344</xdr:colOff>
      <xdr:row>0</xdr:row>
      <xdr:rowOff>15588</xdr:rowOff>
    </xdr:from>
    <xdr:to>
      <xdr:col>3</xdr:col>
      <xdr:colOff>1362297</xdr:colOff>
      <xdr:row>1</xdr:row>
      <xdr:rowOff>146648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="http://schemas.openxmlformats.org/presentationml/2006/main" xmlns:a14="http://schemas.microsoft.com/office/drawing/2010/main" xmlns="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1898694" y="15588"/>
          <a:ext cx="358953" cy="359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117519</xdr:colOff>
      <xdr:row>0</xdr:row>
      <xdr:rowOff>15588</xdr:rowOff>
    </xdr:from>
    <xdr:to>
      <xdr:col>4</xdr:col>
      <xdr:colOff>476472</xdr:colOff>
      <xdr:row>1</xdr:row>
      <xdr:rowOff>146648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="http://schemas.openxmlformats.org/presentationml/2006/main" xmlns:a14="http://schemas.microsoft.com/office/drawing/2010/main" xmlns="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1784394" y="15588"/>
          <a:ext cx="358953" cy="359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tabSelected="1" zoomScaleNormal="100" workbookViewId="0">
      <selection activeCell="E46" sqref="E46"/>
    </sheetView>
  </sheetViews>
  <sheetFormatPr defaultRowHeight="18.75" customHeight="1"/>
  <cols>
    <col min="1" max="1" width="1.875" style="5" customWidth="1"/>
    <col min="2" max="2" width="2" style="6" customWidth="1"/>
    <col min="3" max="3" width="7.875" style="1" customWidth="1"/>
    <col min="4" max="4" width="18.125" style="1" customWidth="1"/>
    <col min="5" max="6" width="17.625" style="1" customWidth="1"/>
    <col min="7" max="7" width="5.875" style="1" customWidth="1"/>
    <col min="8" max="8" width="17.625" style="1" customWidth="1"/>
    <col min="9" max="9" width="3.75" style="1" customWidth="1"/>
    <col min="10" max="13" width="1.25" style="2" customWidth="1"/>
    <col min="14" max="14" width="1.625" style="2" customWidth="1"/>
    <col min="15" max="16384" width="9" style="1"/>
  </cols>
  <sheetData>
    <row r="1" spans="1:14" s="9" customFormat="1" ht="18" customHeight="1">
      <c r="C1" s="12"/>
      <c r="D1" s="140" t="s">
        <v>102</v>
      </c>
      <c r="E1" s="140"/>
      <c r="F1" s="140"/>
      <c r="G1" s="45" t="s">
        <v>139</v>
      </c>
      <c r="H1" s="13"/>
      <c r="I1" s="7"/>
      <c r="J1" s="14"/>
      <c r="K1" s="8"/>
      <c r="L1" s="8"/>
      <c r="M1" s="8"/>
      <c r="N1" s="8"/>
    </row>
    <row r="2" spans="1:14" s="9" customFormat="1" ht="15" customHeight="1" thickBot="1">
      <c r="B2" s="15"/>
      <c r="C2" s="15"/>
      <c r="D2" s="141"/>
      <c r="E2" s="141"/>
      <c r="F2" s="141"/>
      <c r="G2" s="21" t="s">
        <v>256</v>
      </c>
      <c r="H2" s="16"/>
      <c r="I2" s="10"/>
      <c r="J2" s="17"/>
      <c r="K2" s="11"/>
      <c r="L2" s="11"/>
      <c r="M2" s="11"/>
      <c r="N2" s="11"/>
    </row>
    <row r="3" spans="1:14" ht="20.25" customHeight="1" thickBot="1">
      <c r="A3" s="18" t="s">
        <v>0</v>
      </c>
      <c r="B3" s="19" t="s">
        <v>1</v>
      </c>
      <c r="C3" s="57" t="s">
        <v>2</v>
      </c>
      <c r="D3" s="57" t="s">
        <v>3</v>
      </c>
      <c r="E3" s="175" t="s">
        <v>4</v>
      </c>
      <c r="F3" s="175"/>
      <c r="G3" s="57" t="s">
        <v>5</v>
      </c>
      <c r="H3" s="57" t="s">
        <v>6</v>
      </c>
      <c r="I3" s="58" t="s">
        <v>7</v>
      </c>
      <c r="J3" s="59" t="s">
        <v>11</v>
      </c>
      <c r="K3" s="59" t="s">
        <v>12</v>
      </c>
      <c r="L3" s="59" t="s">
        <v>8</v>
      </c>
      <c r="M3" s="59" t="s">
        <v>9</v>
      </c>
      <c r="N3" s="60" t="s">
        <v>10</v>
      </c>
    </row>
    <row r="4" spans="1:14" s="20" customFormat="1" ht="21.6" customHeight="1" thickTop="1">
      <c r="A4" s="160" t="s">
        <v>24</v>
      </c>
      <c r="B4" s="161" t="s">
        <v>15</v>
      </c>
      <c r="C4" s="145" t="s">
        <v>112</v>
      </c>
      <c r="D4" s="46" t="s">
        <v>64</v>
      </c>
      <c r="E4" s="29" t="s">
        <v>65</v>
      </c>
      <c r="F4" s="28" t="s">
        <v>66</v>
      </c>
      <c r="G4" s="145" t="s">
        <v>101</v>
      </c>
      <c r="H4" s="28" t="s">
        <v>99</v>
      </c>
      <c r="I4" s="178"/>
      <c r="J4" s="172">
        <v>6.7</v>
      </c>
      <c r="K4" s="172">
        <v>2.7</v>
      </c>
      <c r="L4" s="172">
        <v>2.1</v>
      </c>
      <c r="M4" s="172">
        <v>2.8</v>
      </c>
      <c r="N4" s="174">
        <f t="shared" ref="N4" si="0">J4*70+K4*75+L4*25+M4*45</f>
        <v>850</v>
      </c>
    </row>
    <row r="5" spans="1:14" s="37" customFormat="1" ht="14.1" customHeight="1" thickBot="1">
      <c r="A5" s="190"/>
      <c r="B5" s="159"/>
      <c r="C5" s="143"/>
      <c r="D5" s="35" t="s">
        <v>111</v>
      </c>
      <c r="E5" s="36" t="s">
        <v>67</v>
      </c>
      <c r="F5" s="35" t="s">
        <v>68</v>
      </c>
      <c r="G5" s="143"/>
      <c r="H5" s="35" t="s">
        <v>100</v>
      </c>
      <c r="I5" s="169"/>
      <c r="J5" s="170"/>
      <c r="K5" s="170"/>
      <c r="L5" s="170"/>
      <c r="M5" s="170"/>
      <c r="N5" s="171"/>
    </row>
    <row r="6" spans="1:14" s="20" customFormat="1" ht="21.6" customHeight="1" thickTop="1">
      <c r="A6" s="127" t="s">
        <v>25</v>
      </c>
      <c r="B6" s="191" t="s">
        <v>16</v>
      </c>
      <c r="C6" s="131" t="s">
        <v>37</v>
      </c>
      <c r="D6" s="53" t="s">
        <v>399</v>
      </c>
      <c r="E6" s="31" t="s">
        <v>400</v>
      </c>
      <c r="F6" s="30" t="s">
        <v>117</v>
      </c>
      <c r="G6" s="131" t="s">
        <v>401</v>
      </c>
      <c r="H6" s="30" t="s">
        <v>140</v>
      </c>
      <c r="I6" s="133"/>
      <c r="J6" s="135">
        <v>6.6</v>
      </c>
      <c r="K6" s="135">
        <v>2.7</v>
      </c>
      <c r="L6" s="135">
        <v>2.1</v>
      </c>
      <c r="M6" s="135">
        <v>2.7</v>
      </c>
      <c r="N6" s="125">
        <f t="shared" ref="N6" si="1">J6*70+K6*75+L6*25+M6*45</f>
        <v>838.5</v>
      </c>
    </row>
    <row r="7" spans="1:14" s="37" customFormat="1" ht="14.1" customHeight="1">
      <c r="A7" s="155"/>
      <c r="B7" s="192"/>
      <c r="C7" s="144"/>
      <c r="D7" s="38" t="s">
        <v>402</v>
      </c>
      <c r="E7" s="38" t="s">
        <v>403</v>
      </c>
      <c r="F7" s="55" t="s">
        <v>119</v>
      </c>
      <c r="G7" s="144"/>
      <c r="H7" s="22" t="s">
        <v>404</v>
      </c>
      <c r="I7" s="147"/>
      <c r="J7" s="150"/>
      <c r="K7" s="150"/>
      <c r="L7" s="150"/>
      <c r="M7" s="150"/>
      <c r="N7" s="165"/>
    </row>
    <row r="8" spans="1:14" s="20" customFormat="1" ht="21.6" customHeight="1">
      <c r="A8" s="154" t="s">
        <v>26</v>
      </c>
      <c r="B8" s="156" t="s">
        <v>17</v>
      </c>
      <c r="C8" s="142" t="s">
        <v>112</v>
      </c>
      <c r="D8" s="51" t="s">
        <v>405</v>
      </c>
      <c r="E8" s="123" t="s">
        <v>39</v>
      </c>
      <c r="F8" s="32" t="s">
        <v>406</v>
      </c>
      <c r="G8" s="142" t="s">
        <v>407</v>
      </c>
      <c r="H8" s="32" t="s">
        <v>124</v>
      </c>
      <c r="I8" s="146"/>
      <c r="J8" s="135">
        <v>6.5</v>
      </c>
      <c r="K8" s="135">
        <v>2.8</v>
      </c>
      <c r="L8" s="135">
        <v>2.2000000000000002</v>
      </c>
      <c r="M8" s="135">
        <v>2.6</v>
      </c>
      <c r="N8" s="164">
        <f t="shared" ref="N8" si="2">J8*70+K8*75+L8*25+M8*45</f>
        <v>837</v>
      </c>
    </row>
    <row r="9" spans="1:14" s="37" customFormat="1" ht="14.1" customHeight="1">
      <c r="A9" s="155"/>
      <c r="B9" s="157"/>
      <c r="C9" s="144"/>
      <c r="D9" s="39" t="s">
        <v>408</v>
      </c>
      <c r="E9" s="40" t="s">
        <v>120</v>
      </c>
      <c r="F9" s="39" t="s">
        <v>409</v>
      </c>
      <c r="G9" s="144"/>
      <c r="H9" s="39" t="s">
        <v>86</v>
      </c>
      <c r="I9" s="147"/>
      <c r="J9" s="150"/>
      <c r="K9" s="150"/>
      <c r="L9" s="150"/>
      <c r="M9" s="150"/>
      <c r="N9" s="165"/>
    </row>
    <row r="10" spans="1:14" s="20" customFormat="1" ht="21.6" customHeight="1">
      <c r="A10" s="154" t="s">
        <v>27</v>
      </c>
      <c r="B10" s="156" t="s">
        <v>13</v>
      </c>
      <c r="C10" s="142" t="s">
        <v>40</v>
      </c>
      <c r="D10" s="51" t="s">
        <v>74</v>
      </c>
      <c r="E10" s="32" t="s">
        <v>410</v>
      </c>
      <c r="F10" s="30" t="s">
        <v>41</v>
      </c>
      <c r="G10" s="142" t="s">
        <v>123</v>
      </c>
      <c r="H10" s="30" t="s">
        <v>135</v>
      </c>
      <c r="I10" s="152"/>
      <c r="J10" s="135">
        <v>6.8</v>
      </c>
      <c r="K10" s="135">
        <v>2.6</v>
      </c>
      <c r="L10" s="137">
        <v>2</v>
      </c>
      <c r="M10" s="135">
        <v>2.9</v>
      </c>
      <c r="N10" s="148">
        <f>J10*70+K10*75+L10*25+M10*45</f>
        <v>851.5</v>
      </c>
    </row>
    <row r="11" spans="1:14" s="37" customFormat="1" ht="14.1" customHeight="1">
      <c r="A11" s="155"/>
      <c r="B11" s="157"/>
      <c r="C11" s="144"/>
      <c r="D11" s="39" t="s">
        <v>75</v>
      </c>
      <c r="E11" s="39" t="s">
        <v>143</v>
      </c>
      <c r="F11" s="22" t="s">
        <v>43</v>
      </c>
      <c r="G11" s="144"/>
      <c r="H11" s="22" t="s">
        <v>136</v>
      </c>
      <c r="I11" s="153"/>
      <c r="J11" s="150"/>
      <c r="K11" s="150"/>
      <c r="L11" s="151"/>
      <c r="M11" s="150"/>
      <c r="N11" s="149"/>
    </row>
    <row r="12" spans="1:14" s="20" customFormat="1" ht="21.6" customHeight="1">
      <c r="A12" s="154" t="s">
        <v>28</v>
      </c>
      <c r="B12" s="156" t="s">
        <v>14</v>
      </c>
      <c r="C12" s="142" t="s">
        <v>44</v>
      </c>
      <c r="D12" s="48" t="s">
        <v>411</v>
      </c>
      <c r="E12" s="32" t="s">
        <v>412</v>
      </c>
      <c r="F12" s="123" t="s">
        <v>46</v>
      </c>
      <c r="G12" s="142" t="s">
        <v>407</v>
      </c>
      <c r="H12" s="32" t="s">
        <v>85</v>
      </c>
      <c r="I12" s="146"/>
      <c r="J12" s="135">
        <v>6.6</v>
      </c>
      <c r="K12" s="135">
        <v>2.7</v>
      </c>
      <c r="L12" s="135">
        <v>2.2000000000000002</v>
      </c>
      <c r="M12" s="135">
        <v>2.6</v>
      </c>
      <c r="N12" s="164">
        <f t="shared" ref="N12" si="3">J12*70+K12*75+L12*25+M12*45</f>
        <v>836.5</v>
      </c>
    </row>
    <row r="13" spans="1:14" s="37" customFormat="1" ht="14.1" customHeight="1">
      <c r="A13" s="155"/>
      <c r="B13" s="157"/>
      <c r="C13" s="144"/>
      <c r="D13" s="221" t="s">
        <v>413</v>
      </c>
      <c r="E13" s="39" t="s">
        <v>414</v>
      </c>
      <c r="F13" s="40" t="s">
        <v>415</v>
      </c>
      <c r="G13" s="144"/>
      <c r="H13" s="39" t="s">
        <v>121</v>
      </c>
      <c r="I13" s="147"/>
      <c r="J13" s="150"/>
      <c r="K13" s="150"/>
      <c r="L13" s="150"/>
      <c r="M13" s="150"/>
      <c r="N13" s="165"/>
    </row>
    <row r="14" spans="1:14" s="20" customFormat="1" ht="21.6" customHeight="1">
      <c r="A14" s="154" t="s">
        <v>29</v>
      </c>
      <c r="B14" s="156" t="s">
        <v>15</v>
      </c>
      <c r="C14" s="142" t="s">
        <v>112</v>
      </c>
      <c r="D14" s="49" t="s">
        <v>69</v>
      </c>
      <c r="E14" s="31" t="s">
        <v>45</v>
      </c>
      <c r="F14" s="122" t="s">
        <v>133</v>
      </c>
      <c r="G14" s="142" t="s">
        <v>264</v>
      </c>
      <c r="H14" s="123" t="s">
        <v>97</v>
      </c>
      <c r="I14" s="146"/>
      <c r="J14" s="168">
        <v>6.5</v>
      </c>
      <c r="K14" s="168">
        <v>2.8</v>
      </c>
      <c r="L14" s="168">
        <v>2.2000000000000002</v>
      </c>
      <c r="M14" s="168">
        <v>2.6</v>
      </c>
      <c r="N14" s="164">
        <f t="shared" ref="N14" si="4">J14*70+K14*75+L14*25+M14*45</f>
        <v>837</v>
      </c>
    </row>
    <row r="15" spans="1:14" s="37" customFormat="1" ht="14.1" customHeight="1" thickBot="1">
      <c r="A15" s="158"/>
      <c r="B15" s="159"/>
      <c r="C15" s="143"/>
      <c r="D15" s="35" t="s">
        <v>416</v>
      </c>
      <c r="E15" s="36" t="s">
        <v>47</v>
      </c>
      <c r="F15" s="35" t="s">
        <v>417</v>
      </c>
      <c r="G15" s="143"/>
      <c r="H15" s="36" t="s">
        <v>98</v>
      </c>
      <c r="I15" s="169"/>
      <c r="J15" s="170"/>
      <c r="K15" s="170"/>
      <c r="L15" s="170"/>
      <c r="M15" s="170"/>
      <c r="N15" s="171"/>
    </row>
    <row r="16" spans="1:14" s="3" customFormat="1" ht="21.6" customHeight="1" thickTop="1">
      <c r="A16" s="160" t="s">
        <v>30</v>
      </c>
      <c r="B16" s="180" t="s">
        <v>32</v>
      </c>
      <c r="C16" s="145" t="s">
        <v>50</v>
      </c>
      <c r="D16" s="50" t="s">
        <v>418</v>
      </c>
      <c r="E16" s="33" t="s">
        <v>51</v>
      </c>
      <c r="F16" s="33" t="s">
        <v>52</v>
      </c>
      <c r="G16" s="188" t="s">
        <v>118</v>
      </c>
      <c r="H16" s="33" t="s">
        <v>419</v>
      </c>
      <c r="I16" s="23"/>
      <c r="J16" s="168">
        <v>6.6</v>
      </c>
      <c r="K16" s="168">
        <v>2.8</v>
      </c>
      <c r="L16" s="168">
        <v>2.1</v>
      </c>
      <c r="M16" s="168">
        <v>2.6</v>
      </c>
      <c r="N16" s="164">
        <f>J16*70+K16*75+L16*25+M16*45</f>
        <v>841.5</v>
      </c>
    </row>
    <row r="17" spans="1:16" s="37" customFormat="1" ht="14.1" customHeight="1">
      <c r="A17" s="155"/>
      <c r="B17" s="181"/>
      <c r="C17" s="144"/>
      <c r="D17" s="41" t="s">
        <v>420</v>
      </c>
      <c r="E17" s="41" t="s">
        <v>421</v>
      </c>
      <c r="F17" s="41" t="s">
        <v>422</v>
      </c>
      <c r="G17" s="189"/>
      <c r="H17" s="41" t="s">
        <v>125</v>
      </c>
      <c r="I17" s="44"/>
      <c r="J17" s="150"/>
      <c r="K17" s="150"/>
      <c r="L17" s="150"/>
      <c r="M17" s="150"/>
      <c r="N17" s="165"/>
    </row>
    <row r="18" spans="1:16" s="20" customFormat="1" ht="21.6" customHeight="1">
      <c r="A18" s="154" t="s">
        <v>31</v>
      </c>
      <c r="B18" s="156" t="s">
        <v>17</v>
      </c>
      <c r="C18" s="142" t="s">
        <v>21</v>
      </c>
      <c r="D18" s="51" t="s">
        <v>53</v>
      </c>
      <c r="E18" s="32" t="s">
        <v>126</v>
      </c>
      <c r="F18" s="32" t="s">
        <v>54</v>
      </c>
      <c r="G18" s="142" t="s">
        <v>264</v>
      </c>
      <c r="H18" s="30" t="s">
        <v>423</v>
      </c>
      <c r="I18" s="146"/>
      <c r="J18" s="168">
        <v>6.6</v>
      </c>
      <c r="K18" s="168">
        <v>2.7</v>
      </c>
      <c r="L18" s="173">
        <v>2</v>
      </c>
      <c r="M18" s="168">
        <v>2.7</v>
      </c>
      <c r="N18" s="164">
        <f>J18*70+K18*75+L18*25+M18*45</f>
        <v>836</v>
      </c>
    </row>
    <row r="19" spans="1:16" s="37" customFormat="1" ht="14.1" customHeight="1">
      <c r="A19" s="155"/>
      <c r="B19" s="157"/>
      <c r="C19" s="144"/>
      <c r="D19" s="39" t="s">
        <v>55</v>
      </c>
      <c r="E19" s="39" t="s">
        <v>56</v>
      </c>
      <c r="F19" s="39" t="s">
        <v>57</v>
      </c>
      <c r="G19" s="144"/>
      <c r="H19" s="39" t="s">
        <v>116</v>
      </c>
      <c r="I19" s="147"/>
      <c r="J19" s="150"/>
      <c r="K19" s="150"/>
      <c r="L19" s="151"/>
      <c r="M19" s="150"/>
      <c r="N19" s="165"/>
    </row>
    <row r="20" spans="1:16" s="20" customFormat="1" ht="21.6" customHeight="1">
      <c r="A20" s="154" t="s">
        <v>33</v>
      </c>
      <c r="B20" s="156" t="s">
        <v>18</v>
      </c>
      <c r="C20" s="146" t="s">
        <v>132</v>
      </c>
      <c r="D20" s="52" t="s">
        <v>424</v>
      </c>
      <c r="E20" s="31" t="s">
        <v>425</v>
      </c>
      <c r="F20" s="31" t="s">
        <v>127</v>
      </c>
      <c r="G20" s="131" t="s">
        <v>123</v>
      </c>
      <c r="H20" s="32" t="s">
        <v>426</v>
      </c>
      <c r="I20" s="146"/>
      <c r="J20" s="168">
        <v>6.7</v>
      </c>
      <c r="K20" s="168">
        <v>2.6</v>
      </c>
      <c r="L20" s="168">
        <v>2.2000000000000002</v>
      </c>
      <c r="M20" s="168">
        <v>2.7</v>
      </c>
      <c r="N20" s="164">
        <f t="shared" ref="N20" si="5">J20*70+K20*75+L20*25+M20*45</f>
        <v>840.5</v>
      </c>
    </row>
    <row r="21" spans="1:16" s="37" customFormat="1" ht="14.1" customHeight="1">
      <c r="A21" s="155"/>
      <c r="B21" s="157"/>
      <c r="C21" s="147"/>
      <c r="D21" s="38" t="s">
        <v>134</v>
      </c>
      <c r="E21" s="39" t="s">
        <v>427</v>
      </c>
      <c r="F21" s="39" t="s">
        <v>128</v>
      </c>
      <c r="G21" s="144"/>
      <c r="H21" s="39" t="s">
        <v>428</v>
      </c>
      <c r="I21" s="147"/>
      <c r="J21" s="150"/>
      <c r="K21" s="150"/>
      <c r="L21" s="150"/>
      <c r="M21" s="150"/>
      <c r="N21" s="165"/>
    </row>
    <row r="22" spans="1:16" s="20" customFormat="1" ht="21.6" customHeight="1">
      <c r="A22" s="154" t="s">
        <v>34</v>
      </c>
      <c r="B22" s="156" t="s">
        <v>19</v>
      </c>
      <c r="C22" s="142" t="s">
        <v>112</v>
      </c>
      <c r="D22" s="51" t="s">
        <v>429</v>
      </c>
      <c r="E22" s="32" t="s">
        <v>430</v>
      </c>
      <c r="F22" s="32" t="s">
        <v>58</v>
      </c>
      <c r="G22" s="142" t="s">
        <v>264</v>
      </c>
      <c r="H22" s="30" t="s">
        <v>431</v>
      </c>
      <c r="I22" s="146"/>
      <c r="J22" s="168">
        <v>6.5</v>
      </c>
      <c r="K22" s="168">
        <v>2.7</v>
      </c>
      <c r="L22" s="168">
        <v>2.2000000000000002</v>
      </c>
      <c r="M22" s="168">
        <v>2.8</v>
      </c>
      <c r="N22" s="164">
        <f t="shared" ref="N22" si="6">J22*70+K22*75+L22*25+M22*45</f>
        <v>838.5</v>
      </c>
    </row>
    <row r="23" spans="1:16" s="37" customFormat="1" ht="14.1" customHeight="1">
      <c r="A23" s="155"/>
      <c r="B23" s="157"/>
      <c r="C23" s="144"/>
      <c r="D23" s="39" t="s">
        <v>432</v>
      </c>
      <c r="E23" s="39" t="s">
        <v>433</v>
      </c>
      <c r="F23" s="39" t="s">
        <v>434</v>
      </c>
      <c r="G23" s="144"/>
      <c r="H23" s="22" t="s">
        <v>435</v>
      </c>
      <c r="I23" s="147"/>
      <c r="J23" s="150"/>
      <c r="K23" s="150"/>
      <c r="L23" s="150"/>
      <c r="M23" s="150"/>
      <c r="N23" s="165"/>
    </row>
    <row r="24" spans="1:16" s="20" customFormat="1" ht="21.6" customHeight="1">
      <c r="A24" s="154" t="s">
        <v>35</v>
      </c>
      <c r="B24" s="156" t="s">
        <v>15</v>
      </c>
      <c r="C24" s="142" t="s">
        <v>112</v>
      </c>
      <c r="D24" s="51" t="s">
        <v>436</v>
      </c>
      <c r="E24" s="34" t="s">
        <v>60</v>
      </c>
      <c r="F24" s="32" t="s">
        <v>48</v>
      </c>
      <c r="G24" s="142" t="s">
        <v>264</v>
      </c>
      <c r="H24" s="32" t="s">
        <v>87</v>
      </c>
      <c r="I24" s="146"/>
      <c r="J24" s="168">
        <v>6.6</v>
      </c>
      <c r="K24" s="168">
        <v>2.8</v>
      </c>
      <c r="L24" s="168">
        <v>2.2000000000000002</v>
      </c>
      <c r="M24" s="168">
        <v>2.6</v>
      </c>
      <c r="N24" s="164">
        <f t="shared" ref="N24" si="7">J24*70+K24*75+L24*25+M24*45</f>
        <v>844</v>
      </c>
    </row>
    <row r="25" spans="1:16" s="37" customFormat="1" ht="14.1" customHeight="1" thickBot="1">
      <c r="A25" s="158"/>
      <c r="B25" s="159"/>
      <c r="C25" s="143"/>
      <c r="D25" s="36" t="s">
        <v>49</v>
      </c>
      <c r="E25" s="54" t="s">
        <v>437</v>
      </c>
      <c r="F25" s="36" t="s">
        <v>438</v>
      </c>
      <c r="G25" s="143"/>
      <c r="H25" s="36" t="s">
        <v>439</v>
      </c>
      <c r="I25" s="169"/>
      <c r="J25" s="150"/>
      <c r="K25" s="150"/>
      <c r="L25" s="150"/>
      <c r="M25" s="150"/>
      <c r="N25" s="171"/>
    </row>
    <row r="26" spans="1:16" s="20" customFormat="1" ht="21.6" customHeight="1" thickTop="1">
      <c r="A26" s="160" t="s">
        <v>36</v>
      </c>
      <c r="B26" s="161" t="s">
        <v>16</v>
      </c>
      <c r="C26" s="145" t="s">
        <v>200</v>
      </c>
      <c r="D26" s="47" t="s">
        <v>122</v>
      </c>
      <c r="E26" s="29" t="s">
        <v>129</v>
      </c>
      <c r="F26" s="30" t="s">
        <v>440</v>
      </c>
      <c r="G26" s="145" t="s">
        <v>118</v>
      </c>
      <c r="H26" s="30" t="s">
        <v>22</v>
      </c>
      <c r="I26" s="166"/>
      <c r="J26" s="172">
        <v>6.5</v>
      </c>
      <c r="K26" s="172">
        <v>2.8</v>
      </c>
      <c r="L26" s="172">
        <v>2.1</v>
      </c>
      <c r="M26" s="172">
        <v>2.5</v>
      </c>
      <c r="N26" s="174">
        <f t="shared" ref="N26" si="8">J26*70+K26*75+L26*25+M26*45</f>
        <v>830</v>
      </c>
      <c r="P26" s="20" t="s">
        <v>131</v>
      </c>
    </row>
    <row r="27" spans="1:16" s="37" customFormat="1" ht="14.1" customHeight="1">
      <c r="A27" s="155"/>
      <c r="B27" s="157"/>
      <c r="C27" s="144"/>
      <c r="D27" s="22" t="s">
        <v>42</v>
      </c>
      <c r="E27" s="38" t="s">
        <v>441</v>
      </c>
      <c r="F27" s="22" t="s">
        <v>442</v>
      </c>
      <c r="G27" s="144"/>
      <c r="H27" s="22" t="s">
        <v>23</v>
      </c>
      <c r="I27" s="167"/>
      <c r="J27" s="150"/>
      <c r="K27" s="150"/>
      <c r="L27" s="150"/>
      <c r="M27" s="150"/>
      <c r="N27" s="165"/>
    </row>
    <row r="28" spans="1:16" s="20" customFormat="1" ht="12" customHeight="1">
      <c r="A28" s="154"/>
      <c r="B28" s="156"/>
      <c r="C28" s="182" t="s">
        <v>443</v>
      </c>
      <c r="D28" s="183"/>
      <c r="E28" s="183"/>
      <c r="F28" s="183"/>
      <c r="G28" s="183"/>
      <c r="H28" s="184"/>
      <c r="I28" s="176"/>
      <c r="J28" s="135"/>
      <c r="K28" s="135"/>
      <c r="L28" s="137"/>
      <c r="M28" s="137"/>
      <c r="N28" s="164"/>
    </row>
    <row r="29" spans="1:16" s="37" customFormat="1" ht="12" customHeight="1">
      <c r="A29" s="155"/>
      <c r="B29" s="157"/>
      <c r="C29" s="185"/>
      <c r="D29" s="186"/>
      <c r="E29" s="186"/>
      <c r="F29" s="186"/>
      <c r="G29" s="186"/>
      <c r="H29" s="187"/>
      <c r="I29" s="177"/>
      <c r="J29" s="150"/>
      <c r="K29" s="150"/>
      <c r="L29" s="151"/>
      <c r="M29" s="151"/>
      <c r="N29" s="165"/>
    </row>
    <row r="30" spans="1:16" s="20" customFormat="1" ht="21.6" customHeight="1">
      <c r="A30" s="154" t="s">
        <v>103</v>
      </c>
      <c r="B30" s="156" t="s">
        <v>18</v>
      </c>
      <c r="C30" s="146" t="s">
        <v>59</v>
      </c>
      <c r="D30" s="52" t="s">
        <v>137</v>
      </c>
      <c r="E30" s="32" t="s">
        <v>444</v>
      </c>
      <c r="F30" s="32" t="s">
        <v>445</v>
      </c>
      <c r="G30" s="142" t="s">
        <v>264</v>
      </c>
      <c r="H30" s="123" t="s">
        <v>446</v>
      </c>
      <c r="I30" s="146"/>
      <c r="J30" s="168">
        <v>6.7</v>
      </c>
      <c r="K30" s="168">
        <v>2.9</v>
      </c>
      <c r="L30" s="173">
        <v>2.1</v>
      </c>
      <c r="M30" s="173">
        <v>2.8</v>
      </c>
      <c r="N30" s="164">
        <f t="shared" ref="N30" si="9">J30*70+K30*75+L30*25+M30*45</f>
        <v>865</v>
      </c>
    </row>
    <row r="31" spans="1:16" s="37" customFormat="1" ht="14.1" customHeight="1">
      <c r="A31" s="155"/>
      <c r="B31" s="157"/>
      <c r="C31" s="147"/>
      <c r="D31" s="38" t="s">
        <v>138</v>
      </c>
      <c r="E31" s="39" t="s">
        <v>447</v>
      </c>
      <c r="F31" s="39" t="s">
        <v>130</v>
      </c>
      <c r="G31" s="144"/>
      <c r="H31" s="39" t="s">
        <v>141</v>
      </c>
      <c r="I31" s="147"/>
      <c r="J31" s="150"/>
      <c r="K31" s="150"/>
      <c r="L31" s="151"/>
      <c r="M31" s="151"/>
      <c r="N31" s="165"/>
    </row>
    <row r="32" spans="1:16" s="20" customFormat="1" ht="21.6" customHeight="1">
      <c r="A32" s="154" t="s">
        <v>104</v>
      </c>
      <c r="B32" s="156" t="s">
        <v>19</v>
      </c>
      <c r="C32" s="142" t="s">
        <v>20</v>
      </c>
      <c r="D32" s="51" t="s">
        <v>448</v>
      </c>
      <c r="E32" s="31" t="s">
        <v>449</v>
      </c>
      <c r="F32" s="56" t="s">
        <v>450</v>
      </c>
      <c r="G32" s="142" t="s">
        <v>277</v>
      </c>
      <c r="H32" s="31" t="s">
        <v>90</v>
      </c>
      <c r="I32" s="146"/>
      <c r="J32" s="135">
        <v>6.5</v>
      </c>
      <c r="K32" s="135">
        <v>2.8</v>
      </c>
      <c r="L32" s="137">
        <v>2.1</v>
      </c>
      <c r="M32" s="137">
        <v>2.9</v>
      </c>
      <c r="N32" s="164">
        <f t="shared" ref="N32" si="10">J32*70+K32*75+L32*25+M32*45</f>
        <v>848</v>
      </c>
    </row>
    <row r="33" spans="1:14" s="37" customFormat="1" ht="14.1" customHeight="1">
      <c r="A33" s="155"/>
      <c r="B33" s="157"/>
      <c r="C33" s="144"/>
      <c r="D33" s="39" t="s">
        <v>38</v>
      </c>
      <c r="E33" s="39" t="s">
        <v>76</v>
      </c>
      <c r="F33" s="40" t="s">
        <v>451</v>
      </c>
      <c r="G33" s="144"/>
      <c r="H33" s="39" t="s">
        <v>91</v>
      </c>
      <c r="I33" s="147"/>
      <c r="J33" s="150"/>
      <c r="K33" s="150"/>
      <c r="L33" s="151"/>
      <c r="M33" s="151"/>
      <c r="N33" s="165"/>
    </row>
    <row r="34" spans="1:14" s="20" customFormat="1" ht="21.6" customHeight="1">
      <c r="A34" s="154" t="s">
        <v>105</v>
      </c>
      <c r="B34" s="156" t="s">
        <v>15</v>
      </c>
      <c r="C34" s="142" t="s">
        <v>274</v>
      </c>
      <c r="D34" s="52" t="s">
        <v>452</v>
      </c>
      <c r="E34" s="30" t="s">
        <v>113</v>
      </c>
      <c r="F34" s="34" t="s">
        <v>77</v>
      </c>
      <c r="G34" s="142" t="s">
        <v>277</v>
      </c>
      <c r="H34" s="32" t="s">
        <v>88</v>
      </c>
      <c r="I34" s="146"/>
      <c r="J34" s="135">
        <v>6.5</v>
      </c>
      <c r="K34" s="135">
        <v>2.8</v>
      </c>
      <c r="L34" s="137">
        <v>2.2000000000000002</v>
      </c>
      <c r="M34" s="137">
        <v>2.5</v>
      </c>
      <c r="N34" s="164">
        <f t="shared" ref="N34" si="11">J34*70+K34*75+L34*25+M34*45</f>
        <v>832.5</v>
      </c>
    </row>
    <row r="35" spans="1:14" s="37" customFormat="1" ht="14.1" customHeight="1" thickBot="1">
      <c r="A35" s="158"/>
      <c r="B35" s="159"/>
      <c r="C35" s="143"/>
      <c r="D35" s="36" t="s">
        <v>453</v>
      </c>
      <c r="E35" s="22" t="s">
        <v>454</v>
      </c>
      <c r="F35" s="54" t="s">
        <v>455</v>
      </c>
      <c r="G35" s="143"/>
      <c r="H35" s="36" t="s">
        <v>89</v>
      </c>
      <c r="I35" s="169"/>
      <c r="J35" s="150"/>
      <c r="K35" s="150"/>
      <c r="L35" s="151"/>
      <c r="M35" s="151"/>
      <c r="N35" s="171"/>
    </row>
    <row r="36" spans="1:14" s="20" customFormat="1" ht="21.6" customHeight="1" thickTop="1">
      <c r="A36" s="160" t="s">
        <v>106</v>
      </c>
      <c r="B36" s="161" t="s">
        <v>16</v>
      </c>
      <c r="C36" s="145" t="s">
        <v>70</v>
      </c>
      <c r="D36" s="53" t="s">
        <v>71</v>
      </c>
      <c r="E36" s="29" t="s">
        <v>72</v>
      </c>
      <c r="F36" s="31" t="s">
        <v>456</v>
      </c>
      <c r="G36" s="145" t="s">
        <v>267</v>
      </c>
      <c r="H36" s="29" t="s">
        <v>92</v>
      </c>
      <c r="I36" s="178"/>
      <c r="J36" s="172">
        <v>6.6</v>
      </c>
      <c r="K36" s="172">
        <v>2.8</v>
      </c>
      <c r="L36" s="179">
        <v>2.1</v>
      </c>
      <c r="M36" s="179">
        <v>2.7</v>
      </c>
      <c r="N36" s="174">
        <f t="shared" ref="N36" si="12">J36*70+K36*75+L36*25+M36*45</f>
        <v>846</v>
      </c>
    </row>
    <row r="37" spans="1:14" s="37" customFormat="1" ht="14.1" customHeight="1">
      <c r="A37" s="155"/>
      <c r="B37" s="157"/>
      <c r="C37" s="144"/>
      <c r="D37" s="39" t="s">
        <v>73</v>
      </c>
      <c r="E37" s="39" t="s">
        <v>457</v>
      </c>
      <c r="F37" s="39" t="s">
        <v>458</v>
      </c>
      <c r="G37" s="144"/>
      <c r="H37" s="39" t="s">
        <v>459</v>
      </c>
      <c r="I37" s="147"/>
      <c r="J37" s="150"/>
      <c r="K37" s="150"/>
      <c r="L37" s="151"/>
      <c r="M37" s="151"/>
      <c r="N37" s="165"/>
    </row>
    <row r="38" spans="1:14" s="20" customFormat="1" ht="21.6" customHeight="1">
      <c r="A38" s="154" t="s">
        <v>107</v>
      </c>
      <c r="B38" s="156" t="s">
        <v>17</v>
      </c>
      <c r="C38" s="142" t="s">
        <v>274</v>
      </c>
      <c r="D38" s="51" t="s">
        <v>460</v>
      </c>
      <c r="E38" s="123" t="s">
        <v>78</v>
      </c>
      <c r="F38" s="31" t="s">
        <v>79</v>
      </c>
      <c r="G38" s="142" t="s">
        <v>277</v>
      </c>
      <c r="H38" s="30" t="s">
        <v>93</v>
      </c>
      <c r="I38" s="146"/>
      <c r="J38" s="135">
        <v>6.5</v>
      </c>
      <c r="K38" s="135">
        <v>2.9</v>
      </c>
      <c r="L38" s="137">
        <v>2.1</v>
      </c>
      <c r="M38" s="137">
        <v>2.6</v>
      </c>
      <c r="N38" s="164">
        <f t="shared" ref="N38" si="13">J38*70+K38*75+L38*25+M38*45</f>
        <v>842</v>
      </c>
    </row>
    <row r="39" spans="1:14" s="37" customFormat="1" ht="14.1" customHeight="1">
      <c r="A39" s="155"/>
      <c r="B39" s="157"/>
      <c r="C39" s="144"/>
      <c r="D39" s="39" t="s">
        <v>461</v>
      </c>
      <c r="E39" s="40" t="s">
        <v>80</v>
      </c>
      <c r="F39" s="38" t="s">
        <v>81</v>
      </c>
      <c r="G39" s="144"/>
      <c r="H39" s="22" t="s">
        <v>94</v>
      </c>
      <c r="I39" s="147"/>
      <c r="J39" s="150"/>
      <c r="K39" s="150"/>
      <c r="L39" s="151"/>
      <c r="M39" s="151"/>
      <c r="N39" s="165"/>
    </row>
    <row r="40" spans="1:14" s="20" customFormat="1" ht="21.6" customHeight="1">
      <c r="A40" s="154" t="s">
        <v>108</v>
      </c>
      <c r="B40" s="156" t="s">
        <v>18</v>
      </c>
      <c r="C40" s="146" t="s">
        <v>462</v>
      </c>
      <c r="D40" s="51" t="s">
        <v>61</v>
      </c>
      <c r="E40" s="31" t="s">
        <v>463</v>
      </c>
      <c r="F40" s="32" t="s">
        <v>464</v>
      </c>
      <c r="G40" s="142" t="s">
        <v>312</v>
      </c>
      <c r="H40" s="32" t="s">
        <v>465</v>
      </c>
      <c r="I40" s="146"/>
      <c r="J40" s="168">
        <v>6.5</v>
      </c>
      <c r="K40" s="168">
        <v>2.8</v>
      </c>
      <c r="L40" s="173">
        <v>2.1</v>
      </c>
      <c r="M40" s="173">
        <v>2.6</v>
      </c>
      <c r="N40" s="164">
        <f t="shared" ref="N40" si="14">J40*70+K40*75+L40*25+M40*45</f>
        <v>834.5</v>
      </c>
    </row>
    <row r="41" spans="1:14" s="37" customFormat="1" ht="14.1" customHeight="1">
      <c r="A41" s="155"/>
      <c r="B41" s="157"/>
      <c r="C41" s="147"/>
      <c r="D41" s="39" t="s">
        <v>62</v>
      </c>
      <c r="E41" s="39" t="s">
        <v>466</v>
      </c>
      <c r="F41" s="39" t="s">
        <v>467</v>
      </c>
      <c r="G41" s="144"/>
      <c r="H41" s="39" t="s">
        <v>468</v>
      </c>
      <c r="I41" s="147"/>
      <c r="J41" s="150"/>
      <c r="K41" s="150"/>
      <c r="L41" s="151"/>
      <c r="M41" s="151"/>
      <c r="N41" s="165"/>
    </row>
    <row r="42" spans="1:14" s="20" customFormat="1" ht="21.6" customHeight="1">
      <c r="A42" s="154" t="s">
        <v>109</v>
      </c>
      <c r="B42" s="156" t="s">
        <v>19</v>
      </c>
      <c r="C42" s="146" t="s">
        <v>469</v>
      </c>
      <c r="D42" s="52" t="s">
        <v>470</v>
      </c>
      <c r="E42" s="31" t="s">
        <v>471</v>
      </c>
      <c r="F42" s="31" t="s">
        <v>472</v>
      </c>
      <c r="G42" s="142" t="s">
        <v>277</v>
      </c>
      <c r="H42" s="30" t="s">
        <v>95</v>
      </c>
      <c r="I42" s="146"/>
      <c r="J42" s="135">
        <v>6.7</v>
      </c>
      <c r="K42" s="135">
        <v>2.7</v>
      </c>
      <c r="L42" s="137">
        <v>2.2000000000000002</v>
      </c>
      <c r="M42" s="137">
        <v>2.6</v>
      </c>
      <c r="N42" s="164">
        <f t="shared" ref="N42" si="15">J42*70+K42*75+L42*25+M42*45</f>
        <v>843.5</v>
      </c>
    </row>
    <row r="43" spans="1:14" s="37" customFormat="1" ht="14.1" customHeight="1">
      <c r="A43" s="155"/>
      <c r="B43" s="157"/>
      <c r="C43" s="147"/>
      <c r="D43" s="38" t="s">
        <v>63</v>
      </c>
      <c r="E43" s="38" t="s">
        <v>473</v>
      </c>
      <c r="F43" s="38" t="s">
        <v>474</v>
      </c>
      <c r="G43" s="131"/>
      <c r="H43" s="22" t="s">
        <v>96</v>
      </c>
      <c r="I43" s="147"/>
      <c r="J43" s="150"/>
      <c r="K43" s="150"/>
      <c r="L43" s="151"/>
      <c r="M43" s="151"/>
      <c r="N43" s="165"/>
    </row>
    <row r="44" spans="1:14" s="20" customFormat="1" ht="21.6" customHeight="1">
      <c r="A44" s="154" t="s">
        <v>110</v>
      </c>
      <c r="B44" s="162" t="s">
        <v>15</v>
      </c>
      <c r="C44" s="142" t="s">
        <v>475</v>
      </c>
      <c r="D44" s="51" t="s">
        <v>476</v>
      </c>
      <c r="E44" s="32" t="s">
        <v>477</v>
      </c>
      <c r="F44" s="32" t="s">
        <v>478</v>
      </c>
      <c r="G44" s="142" t="s">
        <v>277</v>
      </c>
      <c r="H44" s="123" t="s">
        <v>479</v>
      </c>
      <c r="I44" s="146" t="s">
        <v>480</v>
      </c>
      <c r="J44" s="168">
        <v>6.6</v>
      </c>
      <c r="K44" s="168">
        <v>2.7</v>
      </c>
      <c r="L44" s="168">
        <v>2.1</v>
      </c>
      <c r="M44" s="168">
        <v>2.7</v>
      </c>
      <c r="N44" s="164">
        <f t="shared" ref="N44" si="16">J44*70+K44*75+L44*25+M44*45</f>
        <v>838.5</v>
      </c>
    </row>
    <row r="45" spans="1:14" s="37" customFormat="1" ht="14.1" customHeight="1" thickBot="1">
      <c r="A45" s="158"/>
      <c r="B45" s="163"/>
      <c r="C45" s="143"/>
      <c r="D45" s="36" t="s">
        <v>481</v>
      </c>
      <c r="E45" s="36" t="s">
        <v>482</v>
      </c>
      <c r="F45" s="36" t="s">
        <v>483</v>
      </c>
      <c r="G45" s="143"/>
      <c r="H45" s="61" t="s">
        <v>484</v>
      </c>
      <c r="I45" s="169"/>
      <c r="J45" s="170"/>
      <c r="K45" s="170"/>
      <c r="L45" s="170"/>
      <c r="M45" s="170"/>
      <c r="N45" s="171"/>
    </row>
    <row r="46" spans="1:14" s="20" customFormat="1" ht="21.6" customHeight="1" thickTop="1">
      <c r="A46" s="127" t="s">
        <v>114</v>
      </c>
      <c r="B46" s="129" t="s">
        <v>115</v>
      </c>
      <c r="C46" s="131" t="s">
        <v>274</v>
      </c>
      <c r="D46" s="52" t="s">
        <v>485</v>
      </c>
      <c r="E46" s="31" t="s">
        <v>486</v>
      </c>
      <c r="F46" s="31" t="s">
        <v>487</v>
      </c>
      <c r="G46" s="131" t="s">
        <v>267</v>
      </c>
      <c r="H46" s="56" t="s">
        <v>488</v>
      </c>
      <c r="I46" s="133"/>
      <c r="J46" s="135">
        <v>6.6</v>
      </c>
      <c r="K46" s="135">
        <v>2.6</v>
      </c>
      <c r="L46" s="137">
        <v>2</v>
      </c>
      <c r="M46" s="135">
        <v>2.7</v>
      </c>
      <c r="N46" s="125">
        <f t="shared" ref="N46" si="17">J46*70+K46*75+L46*25+M46*45</f>
        <v>828.5</v>
      </c>
    </row>
    <row r="47" spans="1:14" s="37" customFormat="1" ht="14.1" customHeight="1" thickBot="1">
      <c r="A47" s="128"/>
      <c r="B47" s="130"/>
      <c r="C47" s="132"/>
      <c r="D47" s="42" t="s">
        <v>489</v>
      </c>
      <c r="E47" s="42" t="s">
        <v>490</v>
      </c>
      <c r="F47" s="42" t="s">
        <v>491</v>
      </c>
      <c r="G47" s="132"/>
      <c r="H47" s="43" t="s">
        <v>492</v>
      </c>
      <c r="I47" s="134"/>
      <c r="J47" s="136"/>
      <c r="K47" s="136"/>
      <c r="L47" s="138"/>
      <c r="M47" s="136"/>
      <c r="N47" s="126"/>
    </row>
    <row r="48" spans="1:14" s="4" customFormat="1" ht="12" customHeight="1">
      <c r="A48" s="139" t="s">
        <v>82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</row>
    <row r="49" spans="1:14" s="4" customFormat="1" ht="12" customHeight="1">
      <c r="A49" s="24" t="s">
        <v>83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 s="4" customFormat="1" ht="12" customHeight="1">
      <c r="A50" s="25" t="s">
        <v>142</v>
      </c>
      <c r="B50" s="26"/>
      <c r="C50" s="26"/>
      <c r="D50" s="26"/>
      <c r="E50" s="26"/>
      <c r="F50" s="27" t="s">
        <v>84</v>
      </c>
      <c r="G50" s="27"/>
      <c r="H50" s="27"/>
      <c r="I50" s="27"/>
      <c r="J50" s="27"/>
      <c r="K50" s="27"/>
      <c r="L50" s="27"/>
      <c r="M50" s="27"/>
      <c r="N50" s="27"/>
    </row>
  </sheetData>
  <mergeCells count="221">
    <mergeCell ref="N4:N5"/>
    <mergeCell ref="A16:A17"/>
    <mergeCell ref="B16:B17"/>
    <mergeCell ref="C16:C17"/>
    <mergeCell ref="C28:H29"/>
    <mergeCell ref="G16:G17"/>
    <mergeCell ref="N16:N17"/>
    <mergeCell ref="M16:M17"/>
    <mergeCell ref="L16:L17"/>
    <mergeCell ref="K16:K17"/>
    <mergeCell ref="J16:J17"/>
    <mergeCell ref="A4:A5"/>
    <mergeCell ref="B4:B5"/>
    <mergeCell ref="C4:C5"/>
    <mergeCell ref="G4:G5"/>
    <mergeCell ref="I4:I5"/>
    <mergeCell ref="J4:J5"/>
    <mergeCell ref="K4:K5"/>
    <mergeCell ref="L4:L5"/>
    <mergeCell ref="M4:M5"/>
    <mergeCell ref="N8:N9"/>
    <mergeCell ref="A6:A7"/>
    <mergeCell ref="B6:B7"/>
    <mergeCell ref="G6:G7"/>
    <mergeCell ref="I38:I39"/>
    <mergeCell ref="J38:J39"/>
    <mergeCell ref="K38:K39"/>
    <mergeCell ref="L38:L39"/>
    <mergeCell ref="M38:M39"/>
    <mergeCell ref="N38:N39"/>
    <mergeCell ref="I36:I37"/>
    <mergeCell ref="J36:J37"/>
    <mergeCell ref="K36:K37"/>
    <mergeCell ref="L36:L37"/>
    <mergeCell ref="M36:M37"/>
    <mergeCell ref="N36:N37"/>
    <mergeCell ref="E3:F3"/>
    <mergeCell ref="C30:C31"/>
    <mergeCell ref="C40:C41"/>
    <mergeCell ref="G8:G9"/>
    <mergeCell ref="I8:I9"/>
    <mergeCell ref="J8:J9"/>
    <mergeCell ref="K8:K9"/>
    <mergeCell ref="L8:L9"/>
    <mergeCell ref="M8:M9"/>
    <mergeCell ref="L34:L35"/>
    <mergeCell ref="M34:M35"/>
    <mergeCell ref="I32:I33"/>
    <mergeCell ref="J32:J33"/>
    <mergeCell ref="K32:K33"/>
    <mergeCell ref="L32:L33"/>
    <mergeCell ref="M32:M33"/>
    <mergeCell ref="J30:J31"/>
    <mergeCell ref="K30:K31"/>
    <mergeCell ref="L30:L31"/>
    <mergeCell ref="M30:M31"/>
    <mergeCell ref="I28:I29"/>
    <mergeCell ref="J28:J29"/>
    <mergeCell ref="K28:K29"/>
    <mergeCell ref="L28:L29"/>
    <mergeCell ref="I6:I7"/>
    <mergeCell ref="J6:J7"/>
    <mergeCell ref="K6:K7"/>
    <mergeCell ref="L6:L7"/>
    <mergeCell ref="M6:M7"/>
    <mergeCell ref="N6:N7"/>
    <mergeCell ref="A8:A9"/>
    <mergeCell ref="B8:B9"/>
    <mergeCell ref="G38:G39"/>
    <mergeCell ref="J22:J23"/>
    <mergeCell ref="K22:K23"/>
    <mergeCell ref="L22:L23"/>
    <mergeCell ref="M22:M23"/>
    <mergeCell ref="N22:N23"/>
    <mergeCell ref="I20:I21"/>
    <mergeCell ref="J20:J21"/>
    <mergeCell ref="K20:K21"/>
    <mergeCell ref="L20:L21"/>
    <mergeCell ref="M20:M21"/>
    <mergeCell ref="N20:N21"/>
    <mergeCell ref="L18:L19"/>
    <mergeCell ref="M18:M19"/>
    <mergeCell ref="N18:N19"/>
    <mergeCell ref="I18:I19"/>
    <mergeCell ref="G40:G41"/>
    <mergeCell ref="G42:G43"/>
    <mergeCell ref="G44:G45"/>
    <mergeCell ref="G26:G27"/>
    <mergeCell ref="G30:G31"/>
    <mergeCell ref="G32:G33"/>
    <mergeCell ref="G34:G35"/>
    <mergeCell ref="G36:G37"/>
    <mergeCell ref="G10:G11"/>
    <mergeCell ref="G12:G13"/>
    <mergeCell ref="G14:G15"/>
    <mergeCell ref="G18:G19"/>
    <mergeCell ref="G20:G21"/>
    <mergeCell ref="G22:G23"/>
    <mergeCell ref="G24:G25"/>
    <mergeCell ref="I44:I45"/>
    <mergeCell ref="J44:J45"/>
    <mergeCell ref="K44:K45"/>
    <mergeCell ref="L44:L45"/>
    <mergeCell ref="M44:M45"/>
    <mergeCell ref="N44:N45"/>
    <mergeCell ref="I42:I43"/>
    <mergeCell ref="J42:J43"/>
    <mergeCell ref="K42:K43"/>
    <mergeCell ref="L42:L43"/>
    <mergeCell ref="M42:M43"/>
    <mergeCell ref="N42:N43"/>
    <mergeCell ref="I40:I41"/>
    <mergeCell ref="J40:J41"/>
    <mergeCell ref="K40:K41"/>
    <mergeCell ref="L40:L41"/>
    <mergeCell ref="M40:M41"/>
    <mergeCell ref="N40:N41"/>
    <mergeCell ref="M26:M27"/>
    <mergeCell ref="N26:N27"/>
    <mergeCell ref="I24:I25"/>
    <mergeCell ref="J24:J25"/>
    <mergeCell ref="K24:K25"/>
    <mergeCell ref="L24:L25"/>
    <mergeCell ref="M24:M25"/>
    <mergeCell ref="N24:N25"/>
    <mergeCell ref="I30:I31"/>
    <mergeCell ref="I34:I35"/>
    <mergeCell ref="J34:J35"/>
    <mergeCell ref="K34:K35"/>
    <mergeCell ref="N34:N35"/>
    <mergeCell ref="N32:N33"/>
    <mergeCell ref="N30:N31"/>
    <mergeCell ref="M28:M29"/>
    <mergeCell ref="N28:N29"/>
    <mergeCell ref="J26:J27"/>
    <mergeCell ref="J12:J13"/>
    <mergeCell ref="K12:K13"/>
    <mergeCell ref="L12:L13"/>
    <mergeCell ref="M12:M13"/>
    <mergeCell ref="N12:N13"/>
    <mergeCell ref="A26:A27"/>
    <mergeCell ref="B26:B27"/>
    <mergeCell ref="A10:A11"/>
    <mergeCell ref="B10:B11"/>
    <mergeCell ref="I12:I13"/>
    <mergeCell ref="I22:I23"/>
    <mergeCell ref="I26:I27"/>
    <mergeCell ref="J18:J19"/>
    <mergeCell ref="K18:K19"/>
    <mergeCell ref="B18:B19"/>
    <mergeCell ref="I14:I15"/>
    <mergeCell ref="J14:J15"/>
    <mergeCell ref="K14:K15"/>
    <mergeCell ref="L14:L15"/>
    <mergeCell ref="M14:M15"/>
    <mergeCell ref="N14:N15"/>
    <mergeCell ref="K26:K27"/>
    <mergeCell ref="L26:L27"/>
    <mergeCell ref="B14:B15"/>
    <mergeCell ref="B12:B13"/>
    <mergeCell ref="A22:A23"/>
    <mergeCell ref="B22:B23"/>
    <mergeCell ref="A24:A25"/>
    <mergeCell ref="B24:B25"/>
    <mergeCell ref="A20:A21"/>
    <mergeCell ref="A18:A19"/>
    <mergeCell ref="A14:A15"/>
    <mergeCell ref="A12:A13"/>
    <mergeCell ref="B20:B21"/>
    <mergeCell ref="A36:A37"/>
    <mergeCell ref="B36:B37"/>
    <mergeCell ref="C42:C43"/>
    <mergeCell ref="C38:C39"/>
    <mergeCell ref="C36:C37"/>
    <mergeCell ref="C44:C45"/>
    <mergeCell ref="A28:A29"/>
    <mergeCell ref="B28:B29"/>
    <mergeCell ref="A30:A31"/>
    <mergeCell ref="B30:B31"/>
    <mergeCell ref="A44:A45"/>
    <mergeCell ref="B44:B45"/>
    <mergeCell ref="A38:A39"/>
    <mergeCell ref="B38:B39"/>
    <mergeCell ref="A40:A41"/>
    <mergeCell ref="B40:B41"/>
    <mergeCell ref="A42:A43"/>
    <mergeCell ref="B42:B43"/>
    <mergeCell ref="A48:N48"/>
    <mergeCell ref="D1:F2"/>
    <mergeCell ref="C14:C15"/>
    <mergeCell ref="C12:C13"/>
    <mergeCell ref="C10:C11"/>
    <mergeCell ref="C8:C9"/>
    <mergeCell ref="C6:C7"/>
    <mergeCell ref="C34:C35"/>
    <mergeCell ref="C32:C33"/>
    <mergeCell ref="C26:C27"/>
    <mergeCell ref="C24:C25"/>
    <mergeCell ref="C22:C23"/>
    <mergeCell ref="C20:C21"/>
    <mergeCell ref="C18:C19"/>
    <mergeCell ref="N10:N11"/>
    <mergeCell ref="M10:M11"/>
    <mergeCell ref="L10:L11"/>
    <mergeCell ref="K10:K11"/>
    <mergeCell ref="J10:J11"/>
    <mergeCell ref="I10:I11"/>
    <mergeCell ref="A32:A33"/>
    <mergeCell ref="B32:B33"/>
    <mergeCell ref="A34:A35"/>
    <mergeCell ref="B34:B35"/>
    <mergeCell ref="N46:N47"/>
    <mergeCell ref="A46:A47"/>
    <mergeCell ref="B46:B47"/>
    <mergeCell ref="C46:C47"/>
    <mergeCell ref="G46:G47"/>
    <mergeCell ref="I46:I47"/>
    <mergeCell ref="J46:J47"/>
    <mergeCell ref="K46:K47"/>
    <mergeCell ref="L46:L47"/>
    <mergeCell ref="M46:M47"/>
  </mergeCells>
  <phoneticPr fontId="1" type="noConversion"/>
  <printOptions horizontalCentered="1"/>
  <pageMargins left="0" right="0" top="0" bottom="0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0"/>
  <sheetViews>
    <sheetView topLeftCell="A28" zoomScale="115" zoomScaleNormal="115" workbookViewId="0">
      <selection activeCell="G15" sqref="G15"/>
    </sheetView>
  </sheetViews>
  <sheetFormatPr defaultRowHeight="18.75" customHeight="1"/>
  <cols>
    <col min="1" max="1" width="1.875" style="5" customWidth="1"/>
    <col min="2" max="2" width="2" style="6" customWidth="1"/>
    <col min="3" max="3" width="4.125" style="1" customWidth="1"/>
    <col min="4" max="4" width="13.875" style="1" customWidth="1"/>
    <col min="5" max="6" width="13.125" style="1" customWidth="1"/>
    <col min="7" max="8" width="13.125" style="121" customWidth="1"/>
    <col min="9" max="9" width="4.125" style="1" customWidth="1"/>
    <col min="10" max="10" width="10.75" style="1" customWidth="1"/>
    <col min="11" max="11" width="3.75" style="1" customWidth="1"/>
    <col min="12" max="15" width="1.25" style="2" customWidth="1"/>
    <col min="16" max="16" width="1.625" style="2" customWidth="1"/>
    <col min="17" max="16384" width="9" style="1"/>
  </cols>
  <sheetData>
    <row r="1" spans="1:18" s="9" customFormat="1" ht="18" customHeight="1">
      <c r="C1" s="12"/>
      <c r="D1" s="217" t="s">
        <v>144</v>
      </c>
      <c r="E1" s="217"/>
      <c r="F1" s="217"/>
      <c r="G1" s="217"/>
      <c r="H1" s="217"/>
      <c r="I1" s="63" t="s">
        <v>255</v>
      </c>
      <c r="J1" s="13"/>
      <c r="K1" s="7"/>
      <c r="L1" s="14"/>
      <c r="M1" s="8"/>
      <c r="N1" s="8"/>
      <c r="O1" s="8"/>
      <c r="P1" s="8"/>
    </row>
    <row r="2" spans="1:18" s="9" customFormat="1" ht="15" customHeight="1" thickBot="1">
      <c r="B2" s="15"/>
      <c r="C2" s="15"/>
      <c r="D2" s="218"/>
      <c r="E2" s="218"/>
      <c r="F2" s="218"/>
      <c r="G2" s="218"/>
      <c r="H2" s="218"/>
      <c r="I2" s="21" t="s">
        <v>263</v>
      </c>
      <c r="J2" s="16"/>
      <c r="K2" s="10"/>
      <c r="L2" s="17"/>
      <c r="M2" s="11"/>
      <c r="N2" s="11"/>
      <c r="O2" s="11"/>
      <c r="P2" s="11"/>
    </row>
    <row r="3" spans="1:18" ht="20.25" customHeight="1" thickBot="1">
      <c r="A3" s="64" t="s">
        <v>0</v>
      </c>
      <c r="B3" s="65" t="s">
        <v>1</v>
      </c>
      <c r="C3" s="66" t="s">
        <v>2</v>
      </c>
      <c r="D3" s="62" t="s">
        <v>3</v>
      </c>
      <c r="E3" s="175" t="s">
        <v>4</v>
      </c>
      <c r="F3" s="175"/>
      <c r="G3" s="175"/>
      <c r="H3" s="175"/>
      <c r="I3" s="66" t="s">
        <v>5</v>
      </c>
      <c r="J3" s="62" t="s">
        <v>6</v>
      </c>
      <c r="K3" s="58" t="s">
        <v>7</v>
      </c>
      <c r="L3" s="59" t="s">
        <v>11</v>
      </c>
      <c r="M3" s="59" t="s">
        <v>12</v>
      </c>
      <c r="N3" s="59" t="s">
        <v>8</v>
      </c>
      <c r="O3" s="59" t="s">
        <v>9</v>
      </c>
      <c r="P3" s="60" t="s">
        <v>10</v>
      </c>
    </row>
    <row r="4" spans="1:18" s="20" customFormat="1" ht="21.6" customHeight="1" thickTop="1">
      <c r="A4" s="210" t="s">
        <v>24</v>
      </c>
      <c r="B4" s="211" t="s">
        <v>15</v>
      </c>
      <c r="C4" s="212" t="s">
        <v>112</v>
      </c>
      <c r="D4" s="67" t="s">
        <v>145</v>
      </c>
      <c r="E4" s="68" t="s">
        <v>65</v>
      </c>
      <c r="F4" s="68" t="s">
        <v>66</v>
      </c>
      <c r="G4" s="69" t="s">
        <v>146</v>
      </c>
      <c r="H4" s="69" t="s">
        <v>147</v>
      </c>
      <c r="I4" s="212" t="s">
        <v>264</v>
      </c>
      <c r="J4" s="70" t="s">
        <v>99</v>
      </c>
      <c r="K4" s="178"/>
      <c r="L4" s="172">
        <v>6.7</v>
      </c>
      <c r="M4" s="172">
        <v>2.7</v>
      </c>
      <c r="N4" s="172">
        <v>2.1</v>
      </c>
      <c r="O4" s="172">
        <v>2.8</v>
      </c>
      <c r="P4" s="174">
        <f t="shared" ref="P4" si="0">L4*70+M4*75+N4*25+O4*45</f>
        <v>850</v>
      </c>
    </row>
    <row r="5" spans="1:18" s="74" customFormat="1" ht="14.1" customHeight="1" thickBot="1">
      <c r="A5" s="219"/>
      <c r="B5" s="202"/>
      <c r="C5" s="204"/>
      <c r="D5" s="71" t="s">
        <v>148</v>
      </c>
      <c r="E5" s="72" t="s">
        <v>67</v>
      </c>
      <c r="F5" s="72" t="s">
        <v>68</v>
      </c>
      <c r="G5" s="73" t="s">
        <v>149</v>
      </c>
      <c r="H5" s="73" t="s">
        <v>150</v>
      </c>
      <c r="I5" s="204"/>
      <c r="J5" s="71" t="s">
        <v>100</v>
      </c>
      <c r="K5" s="169"/>
      <c r="L5" s="170"/>
      <c r="M5" s="170"/>
      <c r="N5" s="170"/>
      <c r="O5" s="170"/>
      <c r="P5" s="171"/>
    </row>
    <row r="6" spans="1:18" s="20" customFormat="1" ht="21.6" customHeight="1" thickTop="1">
      <c r="A6" s="193" t="s">
        <v>25</v>
      </c>
      <c r="B6" s="195" t="s">
        <v>16</v>
      </c>
      <c r="C6" s="197" t="s">
        <v>37</v>
      </c>
      <c r="D6" s="75" t="s">
        <v>265</v>
      </c>
      <c r="E6" s="76" t="s">
        <v>266</v>
      </c>
      <c r="F6" s="76" t="s">
        <v>151</v>
      </c>
      <c r="G6" s="77" t="s">
        <v>152</v>
      </c>
      <c r="H6" s="77" t="s">
        <v>153</v>
      </c>
      <c r="I6" s="197" t="s">
        <v>267</v>
      </c>
      <c r="J6" s="78" t="s">
        <v>268</v>
      </c>
      <c r="K6" s="133"/>
      <c r="L6" s="135">
        <v>6.6</v>
      </c>
      <c r="M6" s="135">
        <v>2.7</v>
      </c>
      <c r="N6" s="135">
        <v>2.1</v>
      </c>
      <c r="O6" s="135">
        <v>2.7</v>
      </c>
      <c r="P6" s="125">
        <f t="shared" ref="P6" si="1">L6*70+M6*75+N6*25+O6*45</f>
        <v>838.5</v>
      </c>
    </row>
    <row r="7" spans="1:18" s="74" customFormat="1" ht="14.1" customHeight="1">
      <c r="A7" s="205"/>
      <c r="B7" s="206"/>
      <c r="C7" s="207"/>
      <c r="D7" s="55" t="s">
        <v>269</v>
      </c>
      <c r="E7" s="79" t="s">
        <v>270</v>
      </c>
      <c r="F7" s="79" t="s">
        <v>271</v>
      </c>
      <c r="G7" s="80" t="s">
        <v>272</v>
      </c>
      <c r="H7" s="81" t="s">
        <v>154</v>
      </c>
      <c r="I7" s="207"/>
      <c r="J7" s="55" t="s">
        <v>273</v>
      </c>
      <c r="K7" s="147"/>
      <c r="L7" s="150"/>
      <c r="M7" s="150"/>
      <c r="N7" s="150"/>
      <c r="O7" s="150"/>
      <c r="P7" s="165"/>
    </row>
    <row r="8" spans="1:18" s="20" customFormat="1" ht="21.6" customHeight="1">
      <c r="A8" s="199" t="s">
        <v>26</v>
      </c>
      <c r="B8" s="201" t="s">
        <v>17</v>
      </c>
      <c r="C8" s="203" t="s">
        <v>274</v>
      </c>
      <c r="D8" s="82" t="s">
        <v>275</v>
      </c>
      <c r="E8" s="83" t="s">
        <v>276</v>
      </c>
      <c r="F8" s="84" t="s">
        <v>39</v>
      </c>
      <c r="G8" s="85" t="s">
        <v>155</v>
      </c>
      <c r="H8" s="85" t="s">
        <v>156</v>
      </c>
      <c r="I8" s="203" t="s">
        <v>277</v>
      </c>
      <c r="J8" s="86" t="s">
        <v>157</v>
      </c>
      <c r="K8" s="146"/>
      <c r="L8" s="135">
        <v>6.5</v>
      </c>
      <c r="M8" s="135">
        <v>2.8</v>
      </c>
      <c r="N8" s="135">
        <v>2.2000000000000002</v>
      </c>
      <c r="O8" s="135">
        <v>2.6</v>
      </c>
      <c r="P8" s="164">
        <f t="shared" ref="P8" si="2">L8*70+M8*75+N8*25+O8*45</f>
        <v>837</v>
      </c>
    </row>
    <row r="9" spans="1:18" s="74" customFormat="1" ht="14.1" customHeight="1">
      <c r="A9" s="205"/>
      <c r="B9" s="206"/>
      <c r="C9" s="207"/>
      <c r="D9" s="87" t="s">
        <v>158</v>
      </c>
      <c r="E9" s="88" t="s">
        <v>278</v>
      </c>
      <c r="F9" s="87" t="s">
        <v>159</v>
      </c>
      <c r="G9" s="80" t="s">
        <v>160</v>
      </c>
      <c r="H9" s="80" t="s">
        <v>161</v>
      </c>
      <c r="I9" s="207"/>
      <c r="J9" s="87" t="s">
        <v>162</v>
      </c>
      <c r="K9" s="147"/>
      <c r="L9" s="150"/>
      <c r="M9" s="150"/>
      <c r="N9" s="150"/>
      <c r="O9" s="150"/>
      <c r="P9" s="165"/>
    </row>
    <row r="10" spans="1:18" s="20" customFormat="1" ht="21.6" customHeight="1">
      <c r="A10" s="199" t="s">
        <v>27</v>
      </c>
      <c r="B10" s="201" t="s">
        <v>13</v>
      </c>
      <c r="C10" s="203" t="s">
        <v>279</v>
      </c>
      <c r="D10" s="75" t="s">
        <v>163</v>
      </c>
      <c r="E10" s="76" t="s">
        <v>280</v>
      </c>
      <c r="F10" s="76" t="s">
        <v>281</v>
      </c>
      <c r="G10" s="77" t="s">
        <v>164</v>
      </c>
      <c r="H10" s="85" t="s">
        <v>165</v>
      </c>
      <c r="I10" s="203" t="s">
        <v>282</v>
      </c>
      <c r="J10" s="78" t="s">
        <v>135</v>
      </c>
      <c r="K10" s="152"/>
      <c r="L10" s="135">
        <v>6.8</v>
      </c>
      <c r="M10" s="135">
        <v>2.6</v>
      </c>
      <c r="N10" s="137">
        <v>2</v>
      </c>
      <c r="O10" s="135">
        <v>2.9</v>
      </c>
      <c r="P10" s="148">
        <f>L10*70+M10*75+N10*25+O10*45</f>
        <v>851.5</v>
      </c>
    </row>
    <row r="11" spans="1:18" s="74" customFormat="1" ht="14.1" customHeight="1">
      <c r="A11" s="205"/>
      <c r="B11" s="206"/>
      <c r="C11" s="207"/>
      <c r="D11" s="55" t="s">
        <v>166</v>
      </c>
      <c r="E11" s="79" t="s">
        <v>167</v>
      </c>
      <c r="F11" s="79" t="s">
        <v>283</v>
      </c>
      <c r="G11" s="81" t="s">
        <v>168</v>
      </c>
      <c r="H11" s="80" t="s">
        <v>169</v>
      </c>
      <c r="I11" s="207"/>
      <c r="J11" s="55" t="s">
        <v>136</v>
      </c>
      <c r="K11" s="153"/>
      <c r="L11" s="150"/>
      <c r="M11" s="150"/>
      <c r="N11" s="151"/>
      <c r="O11" s="150"/>
      <c r="P11" s="149"/>
    </row>
    <row r="12" spans="1:18" s="20" customFormat="1" ht="21.6" customHeight="1">
      <c r="A12" s="199" t="s">
        <v>28</v>
      </c>
      <c r="B12" s="201" t="s">
        <v>14</v>
      </c>
      <c r="C12" s="203" t="s">
        <v>44</v>
      </c>
      <c r="D12" s="89" t="s">
        <v>170</v>
      </c>
      <c r="E12" s="84" t="s">
        <v>284</v>
      </c>
      <c r="F12" s="84" t="s">
        <v>46</v>
      </c>
      <c r="G12" s="85" t="s">
        <v>285</v>
      </c>
      <c r="H12" s="85" t="s">
        <v>286</v>
      </c>
      <c r="I12" s="203" t="s">
        <v>277</v>
      </c>
      <c r="J12" s="86" t="s">
        <v>85</v>
      </c>
      <c r="K12" s="146"/>
      <c r="L12" s="135">
        <v>6.6</v>
      </c>
      <c r="M12" s="135">
        <v>2.7</v>
      </c>
      <c r="N12" s="135">
        <v>2.2000000000000002</v>
      </c>
      <c r="O12" s="135">
        <v>2.6</v>
      </c>
      <c r="P12" s="164">
        <f t="shared" ref="P12" si="3">L12*70+M12*75+N12*25+O12*45</f>
        <v>836.5</v>
      </c>
      <c r="R12" s="78"/>
    </row>
    <row r="13" spans="1:18" s="74" customFormat="1" ht="14.1" customHeight="1">
      <c r="A13" s="205"/>
      <c r="B13" s="206"/>
      <c r="C13" s="207"/>
      <c r="D13" s="90" t="s">
        <v>171</v>
      </c>
      <c r="E13" s="87" t="s">
        <v>287</v>
      </c>
      <c r="F13" s="87" t="s">
        <v>288</v>
      </c>
      <c r="G13" s="80" t="s">
        <v>289</v>
      </c>
      <c r="H13" s="80" t="s">
        <v>290</v>
      </c>
      <c r="I13" s="207"/>
      <c r="J13" s="87" t="s">
        <v>257</v>
      </c>
      <c r="K13" s="147"/>
      <c r="L13" s="150"/>
      <c r="M13" s="150"/>
      <c r="N13" s="150"/>
      <c r="O13" s="150"/>
      <c r="P13" s="165"/>
      <c r="R13" s="55"/>
    </row>
    <row r="14" spans="1:18" s="20" customFormat="1" ht="21.6" customHeight="1">
      <c r="A14" s="199" t="s">
        <v>29</v>
      </c>
      <c r="B14" s="201" t="s">
        <v>15</v>
      </c>
      <c r="C14" s="203" t="s">
        <v>274</v>
      </c>
      <c r="D14" s="220" t="s">
        <v>261</v>
      </c>
      <c r="E14" s="84" t="s">
        <v>291</v>
      </c>
      <c r="F14" s="84" t="s">
        <v>292</v>
      </c>
      <c r="G14" s="85" t="s">
        <v>172</v>
      </c>
      <c r="H14" s="85" t="s">
        <v>173</v>
      </c>
      <c r="I14" s="203" t="s">
        <v>277</v>
      </c>
      <c r="J14" s="91" t="s">
        <v>293</v>
      </c>
      <c r="K14" s="146"/>
      <c r="L14" s="168">
        <v>6.5</v>
      </c>
      <c r="M14" s="168">
        <v>2.8</v>
      </c>
      <c r="N14" s="168">
        <v>2.2000000000000002</v>
      </c>
      <c r="O14" s="168">
        <v>2.6</v>
      </c>
      <c r="P14" s="164">
        <f t="shared" ref="P14" si="4">L14*70+M14*75+N14*25+O14*45</f>
        <v>837</v>
      </c>
      <c r="R14" s="92"/>
    </row>
    <row r="15" spans="1:18" s="74" customFormat="1" ht="14.1" customHeight="1" thickBot="1">
      <c r="A15" s="200"/>
      <c r="B15" s="202"/>
      <c r="C15" s="204"/>
      <c r="D15" s="71" t="s">
        <v>262</v>
      </c>
      <c r="E15" s="72" t="s">
        <v>294</v>
      </c>
      <c r="F15" s="72" t="s">
        <v>295</v>
      </c>
      <c r="G15" s="73" t="s">
        <v>296</v>
      </c>
      <c r="H15" s="73" t="s">
        <v>174</v>
      </c>
      <c r="I15" s="204"/>
      <c r="J15" s="71" t="s">
        <v>297</v>
      </c>
      <c r="K15" s="169"/>
      <c r="L15" s="170"/>
      <c r="M15" s="170"/>
      <c r="N15" s="170"/>
      <c r="O15" s="170"/>
      <c r="P15" s="171"/>
    </row>
    <row r="16" spans="1:18" s="3" customFormat="1" ht="21.6" customHeight="1" thickTop="1">
      <c r="A16" s="210" t="s">
        <v>30</v>
      </c>
      <c r="B16" s="213" t="s">
        <v>16</v>
      </c>
      <c r="C16" s="212" t="s">
        <v>50</v>
      </c>
      <c r="D16" s="93" t="s">
        <v>298</v>
      </c>
      <c r="E16" s="124" t="s">
        <v>51</v>
      </c>
      <c r="F16" s="124" t="s">
        <v>175</v>
      </c>
      <c r="G16" s="94" t="s">
        <v>176</v>
      </c>
      <c r="H16" s="94" t="s">
        <v>299</v>
      </c>
      <c r="I16" s="215" t="s">
        <v>267</v>
      </c>
      <c r="J16" s="95" t="s">
        <v>177</v>
      </c>
      <c r="K16" s="23"/>
      <c r="L16" s="168">
        <v>6.6</v>
      </c>
      <c r="M16" s="168">
        <v>2.8</v>
      </c>
      <c r="N16" s="168">
        <v>2.1</v>
      </c>
      <c r="O16" s="168">
        <v>2.6</v>
      </c>
      <c r="P16" s="164">
        <f>L16*70+M16*75+N16*25+O16*45</f>
        <v>841.5</v>
      </c>
    </row>
    <row r="17" spans="1:18" s="74" customFormat="1" ht="14.1" customHeight="1">
      <c r="A17" s="205"/>
      <c r="B17" s="214"/>
      <c r="C17" s="207"/>
      <c r="D17" s="96" t="s">
        <v>178</v>
      </c>
      <c r="E17" s="96" t="s">
        <v>179</v>
      </c>
      <c r="F17" s="96" t="s">
        <v>180</v>
      </c>
      <c r="G17" s="97" t="s">
        <v>181</v>
      </c>
      <c r="H17" s="97" t="s">
        <v>300</v>
      </c>
      <c r="I17" s="216"/>
      <c r="J17" s="96" t="s">
        <v>301</v>
      </c>
      <c r="K17" s="98"/>
      <c r="L17" s="150"/>
      <c r="M17" s="150"/>
      <c r="N17" s="150"/>
      <c r="O17" s="150"/>
      <c r="P17" s="165"/>
    </row>
    <row r="18" spans="1:18" s="20" customFormat="1" ht="21.6" customHeight="1">
      <c r="A18" s="199" t="s">
        <v>31</v>
      </c>
      <c r="B18" s="201" t="s">
        <v>17</v>
      </c>
      <c r="C18" s="203" t="s">
        <v>21</v>
      </c>
      <c r="D18" s="82" t="s">
        <v>302</v>
      </c>
      <c r="E18" s="84" t="s">
        <v>182</v>
      </c>
      <c r="F18" s="84" t="s">
        <v>183</v>
      </c>
      <c r="G18" s="85" t="s">
        <v>184</v>
      </c>
      <c r="H18" s="77" t="s">
        <v>303</v>
      </c>
      <c r="I18" s="203" t="s">
        <v>277</v>
      </c>
      <c r="J18" s="78" t="s">
        <v>304</v>
      </c>
      <c r="K18" s="146"/>
      <c r="L18" s="168">
        <v>6.6</v>
      </c>
      <c r="M18" s="168">
        <v>2.7</v>
      </c>
      <c r="N18" s="173">
        <v>2</v>
      </c>
      <c r="O18" s="168">
        <v>2.7</v>
      </c>
      <c r="P18" s="164">
        <f>L18*70+M18*75+N18*25+O18*45</f>
        <v>836</v>
      </c>
      <c r="R18" s="99"/>
    </row>
    <row r="19" spans="1:18" s="74" customFormat="1" ht="14.1" customHeight="1">
      <c r="A19" s="205"/>
      <c r="B19" s="206"/>
      <c r="C19" s="207"/>
      <c r="D19" s="87" t="s">
        <v>305</v>
      </c>
      <c r="E19" s="87" t="s">
        <v>306</v>
      </c>
      <c r="F19" s="87" t="s">
        <v>185</v>
      </c>
      <c r="G19" s="80" t="s">
        <v>307</v>
      </c>
      <c r="H19" s="80" t="s">
        <v>308</v>
      </c>
      <c r="I19" s="207"/>
      <c r="J19" s="55" t="s">
        <v>297</v>
      </c>
      <c r="K19" s="147"/>
      <c r="L19" s="150"/>
      <c r="M19" s="150"/>
      <c r="N19" s="151"/>
      <c r="O19" s="150"/>
      <c r="P19" s="165"/>
      <c r="R19" s="55"/>
    </row>
    <row r="20" spans="1:18" s="20" customFormat="1" ht="21.6" customHeight="1">
      <c r="A20" s="199" t="s">
        <v>33</v>
      </c>
      <c r="B20" s="201" t="s">
        <v>13</v>
      </c>
      <c r="C20" s="203" t="s">
        <v>309</v>
      </c>
      <c r="D20" s="100" t="s">
        <v>310</v>
      </c>
      <c r="E20" s="84" t="s">
        <v>311</v>
      </c>
      <c r="F20" s="84" t="s">
        <v>186</v>
      </c>
      <c r="G20" s="77" t="s">
        <v>187</v>
      </c>
      <c r="H20" s="77" t="s">
        <v>188</v>
      </c>
      <c r="I20" s="197" t="s">
        <v>312</v>
      </c>
      <c r="J20" s="86" t="s">
        <v>215</v>
      </c>
      <c r="K20" s="146"/>
      <c r="L20" s="168">
        <v>6.7</v>
      </c>
      <c r="M20" s="168">
        <v>2.6</v>
      </c>
      <c r="N20" s="168">
        <v>2.2000000000000002</v>
      </c>
      <c r="O20" s="168">
        <v>2.7</v>
      </c>
      <c r="P20" s="164">
        <f t="shared" ref="P20" si="5">L20*70+M20*75+N20*25+O20*45</f>
        <v>840.5</v>
      </c>
    </row>
    <row r="21" spans="1:18" s="74" customFormat="1" ht="14.1" customHeight="1">
      <c r="A21" s="205"/>
      <c r="B21" s="206"/>
      <c r="C21" s="207"/>
      <c r="D21" s="79" t="s">
        <v>189</v>
      </c>
      <c r="E21" s="87" t="s">
        <v>313</v>
      </c>
      <c r="F21" s="87" t="s">
        <v>190</v>
      </c>
      <c r="G21" s="80" t="s">
        <v>191</v>
      </c>
      <c r="H21" s="80" t="s">
        <v>192</v>
      </c>
      <c r="I21" s="207"/>
      <c r="J21" s="87" t="s">
        <v>218</v>
      </c>
      <c r="K21" s="147"/>
      <c r="L21" s="150"/>
      <c r="M21" s="150"/>
      <c r="N21" s="150"/>
      <c r="O21" s="150"/>
      <c r="P21" s="165"/>
    </row>
    <row r="22" spans="1:18" s="20" customFormat="1" ht="21.6" customHeight="1">
      <c r="A22" s="199" t="s">
        <v>34</v>
      </c>
      <c r="B22" s="201" t="s">
        <v>14</v>
      </c>
      <c r="C22" s="203" t="s">
        <v>274</v>
      </c>
      <c r="D22" s="82" t="s">
        <v>314</v>
      </c>
      <c r="E22" s="84" t="s">
        <v>193</v>
      </c>
      <c r="F22" s="76" t="s">
        <v>315</v>
      </c>
      <c r="G22" s="85" t="s">
        <v>194</v>
      </c>
      <c r="H22" s="85" t="s">
        <v>195</v>
      </c>
      <c r="I22" s="203" t="s">
        <v>277</v>
      </c>
      <c r="J22" s="78" t="s">
        <v>316</v>
      </c>
      <c r="K22" s="146"/>
      <c r="L22" s="168">
        <v>6.5</v>
      </c>
      <c r="M22" s="168">
        <v>2.7</v>
      </c>
      <c r="N22" s="168">
        <v>2.2000000000000002</v>
      </c>
      <c r="O22" s="168">
        <v>2.8</v>
      </c>
      <c r="P22" s="164">
        <f t="shared" ref="P22" si="6">L22*70+M22*75+N22*25+O22*45</f>
        <v>838.5</v>
      </c>
    </row>
    <row r="23" spans="1:18" s="74" customFormat="1" ht="14.1" customHeight="1">
      <c r="A23" s="205"/>
      <c r="B23" s="206"/>
      <c r="C23" s="207"/>
      <c r="D23" s="87" t="s">
        <v>317</v>
      </c>
      <c r="E23" s="87" t="s">
        <v>318</v>
      </c>
      <c r="F23" s="87" t="s">
        <v>319</v>
      </c>
      <c r="G23" s="80" t="s">
        <v>196</v>
      </c>
      <c r="H23" s="80" t="s">
        <v>320</v>
      </c>
      <c r="I23" s="207"/>
      <c r="J23" s="55" t="s">
        <v>321</v>
      </c>
      <c r="K23" s="147"/>
      <c r="L23" s="150"/>
      <c r="M23" s="150"/>
      <c r="N23" s="150"/>
      <c r="O23" s="150"/>
      <c r="P23" s="165"/>
    </row>
    <row r="24" spans="1:18" s="20" customFormat="1" ht="21.6" customHeight="1">
      <c r="A24" s="199" t="s">
        <v>35</v>
      </c>
      <c r="B24" s="201" t="s">
        <v>15</v>
      </c>
      <c r="C24" s="203" t="s">
        <v>274</v>
      </c>
      <c r="D24" s="82" t="s">
        <v>322</v>
      </c>
      <c r="E24" s="77" t="s">
        <v>197</v>
      </c>
      <c r="F24" s="84" t="s">
        <v>198</v>
      </c>
      <c r="G24" s="85" t="s">
        <v>323</v>
      </c>
      <c r="H24" s="85" t="s">
        <v>324</v>
      </c>
      <c r="I24" s="203" t="s">
        <v>277</v>
      </c>
      <c r="J24" s="86" t="s">
        <v>87</v>
      </c>
      <c r="K24" s="146"/>
      <c r="L24" s="168">
        <v>6.6</v>
      </c>
      <c r="M24" s="168">
        <v>2.8</v>
      </c>
      <c r="N24" s="168">
        <v>2.2000000000000002</v>
      </c>
      <c r="O24" s="168">
        <v>2.6</v>
      </c>
      <c r="P24" s="164">
        <f t="shared" ref="P24" si="7">L24*70+M24*75+N24*25+O24*45</f>
        <v>844</v>
      </c>
    </row>
    <row r="25" spans="1:18" s="74" customFormat="1" ht="14.1" customHeight="1" thickBot="1">
      <c r="A25" s="200"/>
      <c r="B25" s="202"/>
      <c r="C25" s="204"/>
      <c r="D25" s="72" t="s">
        <v>325</v>
      </c>
      <c r="E25" s="73" t="s">
        <v>326</v>
      </c>
      <c r="F25" s="72" t="s">
        <v>199</v>
      </c>
      <c r="G25" s="73" t="s">
        <v>327</v>
      </c>
      <c r="H25" s="73" t="s">
        <v>328</v>
      </c>
      <c r="I25" s="204"/>
      <c r="J25" s="72" t="s">
        <v>329</v>
      </c>
      <c r="K25" s="169"/>
      <c r="L25" s="150"/>
      <c r="M25" s="150"/>
      <c r="N25" s="150"/>
      <c r="O25" s="150"/>
      <c r="P25" s="171"/>
    </row>
    <row r="26" spans="1:18" s="20" customFormat="1" ht="21.6" customHeight="1" thickTop="1">
      <c r="A26" s="210" t="s">
        <v>36</v>
      </c>
      <c r="B26" s="211" t="s">
        <v>16</v>
      </c>
      <c r="C26" s="212" t="s">
        <v>330</v>
      </c>
      <c r="D26" s="101" t="s">
        <v>201</v>
      </c>
      <c r="E26" s="68" t="s">
        <v>331</v>
      </c>
      <c r="F26" s="68" t="s">
        <v>202</v>
      </c>
      <c r="G26" s="69" t="s">
        <v>203</v>
      </c>
      <c r="H26" s="77" t="s">
        <v>332</v>
      </c>
      <c r="I26" s="212" t="s">
        <v>267</v>
      </c>
      <c r="J26" s="78" t="s">
        <v>333</v>
      </c>
      <c r="K26" s="166"/>
      <c r="L26" s="172">
        <v>6.5</v>
      </c>
      <c r="M26" s="172">
        <v>2.8</v>
      </c>
      <c r="N26" s="172">
        <v>2.1</v>
      </c>
      <c r="O26" s="172">
        <v>2.5</v>
      </c>
      <c r="P26" s="174">
        <f t="shared" ref="P26" si="8">L26*70+M26*75+N26*25+O26*45</f>
        <v>830</v>
      </c>
    </row>
    <row r="27" spans="1:18" s="74" customFormat="1" ht="14.1" customHeight="1">
      <c r="A27" s="205"/>
      <c r="B27" s="206"/>
      <c r="C27" s="207"/>
      <c r="D27" s="79" t="s">
        <v>204</v>
      </c>
      <c r="E27" s="79" t="s">
        <v>205</v>
      </c>
      <c r="F27" s="87" t="s">
        <v>206</v>
      </c>
      <c r="G27" s="80" t="s">
        <v>287</v>
      </c>
      <c r="H27" s="81" t="s">
        <v>334</v>
      </c>
      <c r="I27" s="207"/>
      <c r="J27" s="55" t="s">
        <v>335</v>
      </c>
      <c r="K27" s="167"/>
      <c r="L27" s="150"/>
      <c r="M27" s="150"/>
      <c r="N27" s="150"/>
      <c r="O27" s="150"/>
      <c r="P27" s="165"/>
    </row>
    <row r="28" spans="1:18" s="20" customFormat="1" ht="12" customHeight="1">
      <c r="A28" s="199"/>
      <c r="B28" s="201"/>
      <c r="C28" s="182" t="s">
        <v>336</v>
      </c>
      <c r="D28" s="183"/>
      <c r="E28" s="183"/>
      <c r="F28" s="183"/>
      <c r="G28" s="183"/>
      <c r="H28" s="183"/>
      <c r="I28" s="183"/>
      <c r="J28" s="184"/>
      <c r="K28" s="176"/>
      <c r="L28" s="135"/>
      <c r="M28" s="135"/>
      <c r="N28" s="137"/>
      <c r="O28" s="137"/>
      <c r="P28" s="164"/>
    </row>
    <row r="29" spans="1:18" s="37" customFormat="1" ht="12" customHeight="1">
      <c r="A29" s="205"/>
      <c r="B29" s="206"/>
      <c r="C29" s="185"/>
      <c r="D29" s="186"/>
      <c r="E29" s="186"/>
      <c r="F29" s="186"/>
      <c r="G29" s="186"/>
      <c r="H29" s="186"/>
      <c r="I29" s="186"/>
      <c r="J29" s="187"/>
      <c r="K29" s="177"/>
      <c r="L29" s="150"/>
      <c r="M29" s="150"/>
      <c r="N29" s="151"/>
      <c r="O29" s="151"/>
      <c r="P29" s="165"/>
    </row>
    <row r="30" spans="1:18" s="20" customFormat="1" ht="21.6" customHeight="1">
      <c r="A30" s="199" t="s">
        <v>103</v>
      </c>
      <c r="B30" s="201" t="s">
        <v>13</v>
      </c>
      <c r="C30" s="203" t="s">
        <v>337</v>
      </c>
      <c r="D30" s="100" t="s">
        <v>207</v>
      </c>
      <c r="E30" s="85" t="s">
        <v>338</v>
      </c>
      <c r="F30" s="77" t="s">
        <v>339</v>
      </c>
      <c r="G30" s="77" t="s">
        <v>208</v>
      </c>
      <c r="H30" s="85" t="s">
        <v>340</v>
      </c>
      <c r="I30" s="203" t="s">
        <v>277</v>
      </c>
      <c r="J30" s="78" t="s">
        <v>258</v>
      </c>
      <c r="K30" s="146"/>
      <c r="L30" s="168">
        <v>6.7</v>
      </c>
      <c r="M30" s="168">
        <v>2.9</v>
      </c>
      <c r="N30" s="173">
        <v>2.1</v>
      </c>
      <c r="O30" s="173">
        <v>2.8</v>
      </c>
      <c r="P30" s="164">
        <f t="shared" ref="P30" si="9">L30*70+M30*75+N30*25+O30*45</f>
        <v>865</v>
      </c>
    </row>
    <row r="31" spans="1:18" s="74" customFormat="1" ht="14.1" customHeight="1">
      <c r="A31" s="205"/>
      <c r="B31" s="206"/>
      <c r="C31" s="207"/>
      <c r="D31" s="79" t="s">
        <v>209</v>
      </c>
      <c r="E31" s="80" t="s">
        <v>341</v>
      </c>
      <c r="F31" s="81" t="s">
        <v>342</v>
      </c>
      <c r="G31" s="81" t="s">
        <v>210</v>
      </c>
      <c r="H31" s="80" t="s">
        <v>343</v>
      </c>
      <c r="I31" s="207"/>
      <c r="J31" s="87" t="s">
        <v>259</v>
      </c>
      <c r="K31" s="147"/>
      <c r="L31" s="150"/>
      <c r="M31" s="150"/>
      <c r="N31" s="151"/>
      <c r="O31" s="151"/>
      <c r="P31" s="165"/>
    </row>
    <row r="32" spans="1:18" s="20" customFormat="1" ht="21.6" customHeight="1">
      <c r="A32" s="199" t="s">
        <v>104</v>
      </c>
      <c r="B32" s="201" t="s">
        <v>14</v>
      </c>
      <c r="C32" s="203" t="s">
        <v>20</v>
      </c>
      <c r="D32" s="82" t="s">
        <v>211</v>
      </c>
      <c r="E32" s="76" t="s">
        <v>212</v>
      </c>
      <c r="F32" s="83" t="s">
        <v>213</v>
      </c>
      <c r="G32" s="102" t="s">
        <v>344</v>
      </c>
      <c r="H32" s="85" t="s">
        <v>214</v>
      </c>
      <c r="I32" s="203" t="s">
        <v>277</v>
      </c>
      <c r="J32" s="86" t="s">
        <v>90</v>
      </c>
      <c r="K32" s="146"/>
      <c r="L32" s="135">
        <v>6.5</v>
      </c>
      <c r="M32" s="135">
        <v>2.8</v>
      </c>
      <c r="N32" s="137">
        <v>2.1</v>
      </c>
      <c r="O32" s="137">
        <v>2.9</v>
      </c>
      <c r="P32" s="164">
        <f t="shared" ref="P32" si="10">L32*70+M32*75+N32*25+O32*45</f>
        <v>848</v>
      </c>
    </row>
    <row r="33" spans="1:18" s="74" customFormat="1" ht="14.1" customHeight="1">
      <c r="A33" s="205"/>
      <c r="B33" s="206"/>
      <c r="C33" s="207"/>
      <c r="D33" s="87" t="s">
        <v>345</v>
      </c>
      <c r="E33" s="87" t="s">
        <v>216</v>
      </c>
      <c r="F33" s="88" t="s">
        <v>346</v>
      </c>
      <c r="G33" s="103" t="s">
        <v>347</v>
      </c>
      <c r="H33" s="80" t="s">
        <v>217</v>
      </c>
      <c r="I33" s="207"/>
      <c r="J33" s="87" t="s">
        <v>260</v>
      </c>
      <c r="K33" s="147"/>
      <c r="L33" s="150"/>
      <c r="M33" s="150"/>
      <c r="N33" s="151"/>
      <c r="O33" s="151"/>
      <c r="P33" s="165"/>
    </row>
    <row r="34" spans="1:18" s="20" customFormat="1" ht="21.6" customHeight="1">
      <c r="A34" s="199" t="s">
        <v>105</v>
      </c>
      <c r="B34" s="201" t="s">
        <v>15</v>
      </c>
      <c r="C34" s="203" t="s">
        <v>274</v>
      </c>
      <c r="D34" s="100" t="s">
        <v>219</v>
      </c>
      <c r="E34" s="99" t="s">
        <v>77</v>
      </c>
      <c r="F34" s="84" t="s">
        <v>220</v>
      </c>
      <c r="G34" s="85" t="s">
        <v>221</v>
      </c>
      <c r="H34" s="85" t="s">
        <v>222</v>
      </c>
      <c r="I34" s="203" t="s">
        <v>277</v>
      </c>
      <c r="J34" s="86" t="s">
        <v>88</v>
      </c>
      <c r="K34" s="146"/>
      <c r="L34" s="135">
        <v>6.5</v>
      </c>
      <c r="M34" s="135">
        <v>2.8</v>
      </c>
      <c r="N34" s="137">
        <v>2.2000000000000002</v>
      </c>
      <c r="O34" s="137">
        <v>2.5</v>
      </c>
      <c r="P34" s="164">
        <f t="shared" ref="P34" si="11">L34*70+M34*75+N34*25+O34*45</f>
        <v>832.5</v>
      </c>
    </row>
    <row r="35" spans="1:18" s="74" customFormat="1" ht="14.1" customHeight="1" thickBot="1">
      <c r="A35" s="200"/>
      <c r="B35" s="202"/>
      <c r="C35" s="204"/>
      <c r="D35" s="72" t="s">
        <v>223</v>
      </c>
      <c r="E35" s="55" t="s">
        <v>348</v>
      </c>
      <c r="F35" s="72" t="s">
        <v>224</v>
      </c>
      <c r="G35" s="73" t="s">
        <v>225</v>
      </c>
      <c r="H35" s="73" t="s">
        <v>349</v>
      </c>
      <c r="I35" s="204"/>
      <c r="J35" s="72" t="s">
        <v>89</v>
      </c>
      <c r="K35" s="169"/>
      <c r="L35" s="150"/>
      <c r="M35" s="150"/>
      <c r="N35" s="151"/>
      <c r="O35" s="151"/>
      <c r="P35" s="171"/>
    </row>
    <row r="36" spans="1:18" s="20" customFormat="1" ht="21.6" customHeight="1" thickTop="1">
      <c r="A36" s="210" t="s">
        <v>106</v>
      </c>
      <c r="B36" s="211" t="s">
        <v>16</v>
      </c>
      <c r="C36" s="212" t="s">
        <v>70</v>
      </c>
      <c r="D36" s="101" t="s">
        <v>226</v>
      </c>
      <c r="E36" s="68" t="s">
        <v>227</v>
      </c>
      <c r="F36" s="76" t="s">
        <v>350</v>
      </c>
      <c r="G36" s="77" t="s">
        <v>351</v>
      </c>
      <c r="H36" s="77" t="s">
        <v>228</v>
      </c>
      <c r="I36" s="212" t="s">
        <v>352</v>
      </c>
      <c r="J36" s="104" t="s">
        <v>92</v>
      </c>
      <c r="K36" s="178"/>
      <c r="L36" s="172">
        <v>6.6</v>
      </c>
      <c r="M36" s="172">
        <v>2.8</v>
      </c>
      <c r="N36" s="179">
        <v>2.1</v>
      </c>
      <c r="O36" s="179">
        <v>2.7</v>
      </c>
      <c r="P36" s="174">
        <f t="shared" ref="P36" si="12">L36*70+M36*75+N36*25+O36*45</f>
        <v>846</v>
      </c>
    </row>
    <row r="37" spans="1:18" s="74" customFormat="1" ht="14.1" customHeight="1">
      <c r="A37" s="205"/>
      <c r="B37" s="206"/>
      <c r="C37" s="207"/>
      <c r="D37" s="87" t="s">
        <v>229</v>
      </c>
      <c r="E37" s="87" t="s">
        <v>353</v>
      </c>
      <c r="F37" s="87" t="s">
        <v>354</v>
      </c>
      <c r="G37" s="105" t="s">
        <v>355</v>
      </c>
      <c r="H37" s="80" t="s">
        <v>230</v>
      </c>
      <c r="I37" s="207"/>
      <c r="J37" s="87" t="s">
        <v>356</v>
      </c>
      <c r="K37" s="147"/>
      <c r="L37" s="150"/>
      <c r="M37" s="150"/>
      <c r="N37" s="151"/>
      <c r="O37" s="151"/>
      <c r="P37" s="165"/>
    </row>
    <row r="38" spans="1:18" s="20" customFormat="1" ht="21.6" customHeight="1">
      <c r="A38" s="199" t="s">
        <v>107</v>
      </c>
      <c r="B38" s="201" t="s">
        <v>17</v>
      </c>
      <c r="C38" s="203" t="s">
        <v>357</v>
      </c>
      <c r="D38" s="82" t="s">
        <v>78</v>
      </c>
      <c r="E38" s="76" t="s">
        <v>358</v>
      </c>
      <c r="F38" s="76" t="s">
        <v>79</v>
      </c>
      <c r="G38" s="77" t="s">
        <v>359</v>
      </c>
      <c r="H38" s="102" t="s">
        <v>231</v>
      </c>
      <c r="I38" s="203" t="s">
        <v>360</v>
      </c>
      <c r="J38" s="78" t="s">
        <v>361</v>
      </c>
      <c r="K38" s="146"/>
      <c r="L38" s="135">
        <v>6.5</v>
      </c>
      <c r="M38" s="135">
        <v>2.9</v>
      </c>
      <c r="N38" s="137">
        <v>2.1</v>
      </c>
      <c r="O38" s="137">
        <v>2.6</v>
      </c>
      <c r="P38" s="164">
        <f t="shared" ref="P38" si="13">L38*70+M38*75+N38*25+O38*45</f>
        <v>842</v>
      </c>
      <c r="R38" s="99"/>
    </row>
    <row r="39" spans="1:18" s="74" customFormat="1" ht="14.1" customHeight="1">
      <c r="A39" s="205"/>
      <c r="B39" s="206"/>
      <c r="C39" s="207"/>
      <c r="D39" s="87" t="s">
        <v>232</v>
      </c>
      <c r="E39" s="87" t="s">
        <v>362</v>
      </c>
      <c r="F39" s="79" t="s">
        <v>81</v>
      </c>
      <c r="G39" s="81" t="s">
        <v>363</v>
      </c>
      <c r="H39" s="103" t="s">
        <v>233</v>
      </c>
      <c r="I39" s="207"/>
      <c r="J39" s="55" t="s">
        <v>364</v>
      </c>
      <c r="K39" s="147"/>
      <c r="L39" s="150"/>
      <c r="M39" s="150"/>
      <c r="N39" s="151"/>
      <c r="O39" s="151"/>
      <c r="P39" s="165"/>
      <c r="R39" s="55"/>
    </row>
    <row r="40" spans="1:18" s="20" customFormat="1" ht="21.6" customHeight="1">
      <c r="A40" s="199" t="s">
        <v>108</v>
      </c>
      <c r="B40" s="201" t="s">
        <v>13</v>
      </c>
      <c r="C40" s="203" t="s">
        <v>365</v>
      </c>
      <c r="D40" s="82" t="s">
        <v>366</v>
      </c>
      <c r="E40" s="76" t="s">
        <v>234</v>
      </c>
      <c r="F40" s="85" t="s">
        <v>367</v>
      </c>
      <c r="G40" s="85" t="s">
        <v>235</v>
      </c>
      <c r="H40" s="85" t="s">
        <v>236</v>
      </c>
      <c r="I40" s="203" t="s">
        <v>368</v>
      </c>
      <c r="J40" s="86" t="s">
        <v>369</v>
      </c>
      <c r="K40" s="146"/>
      <c r="L40" s="168">
        <v>6.5</v>
      </c>
      <c r="M40" s="168">
        <v>2.8</v>
      </c>
      <c r="N40" s="173">
        <v>2.1</v>
      </c>
      <c r="O40" s="173">
        <v>2.6</v>
      </c>
      <c r="P40" s="164">
        <f t="shared" ref="P40" si="14">L40*70+M40*75+N40*25+O40*45</f>
        <v>834.5</v>
      </c>
    </row>
    <row r="41" spans="1:18" s="74" customFormat="1" ht="14.1" customHeight="1">
      <c r="A41" s="205"/>
      <c r="B41" s="206"/>
      <c r="C41" s="207"/>
      <c r="D41" s="87" t="s">
        <v>370</v>
      </c>
      <c r="E41" s="87" t="s">
        <v>371</v>
      </c>
      <c r="F41" s="80" t="s">
        <v>372</v>
      </c>
      <c r="G41" s="80" t="s">
        <v>373</v>
      </c>
      <c r="H41" s="80" t="s">
        <v>237</v>
      </c>
      <c r="I41" s="207"/>
      <c r="J41" s="87" t="s">
        <v>374</v>
      </c>
      <c r="K41" s="147"/>
      <c r="L41" s="150"/>
      <c r="M41" s="150"/>
      <c r="N41" s="151"/>
      <c r="O41" s="151"/>
      <c r="P41" s="165"/>
    </row>
    <row r="42" spans="1:18" s="20" customFormat="1" ht="21.6" customHeight="1">
      <c r="A42" s="199" t="s">
        <v>109</v>
      </c>
      <c r="B42" s="201" t="s">
        <v>14</v>
      </c>
      <c r="C42" s="203" t="s">
        <v>375</v>
      </c>
      <c r="D42" s="100" t="s">
        <v>238</v>
      </c>
      <c r="E42" s="76" t="s">
        <v>239</v>
      </c>
      <c r="F42" s="77" t="s">
        <v>240</v>
      </c>
      <c r="G42" s="77" t="s">
        <v>241</v>
      </c>
      <c r="H42" s="77" t="s">
        <v>242</v>
      </c>
      <c r="I42" s="203" t="s">
        <v>376</v>
      </c>
      <c r="J42" s="78" t="s">
        <v>95</v>
      </c>
      <c r="K42" s="208"/>
      <c r="L42" s="135">
        <v>6.7</v>
      </c>
      <c r="M42" s="135">
        <v>2.7</v>
      </c>
      <c r="N42" s="137">
        <v>2.2000000000000002</v>
      </c>
      <c r="O42" s="137">
        <v>2.6</v>
      </c>
      <c r="P42" s="164">
        <f t="shared" ref="P42" si="15">L42*70+M42*75+N42*25+O42*45</f>
        <v>843.5</v>
      </c>
    </row>
    <row r="43" spans="1:18" s="74" customFormat="1" ht="14.1" customHeight="1">
      <c r="A43" s="205"/>
      <c r="B43" s="206"/>
      <c r="C43" s="207"/>
      <c r="D43" s="79" t="s">
        <v>244</v>
      </c>
      <c r="E43" s="106" t="s">
        <v>377</v>
      </c>
      <c r="F43" s="81" t="s">
        <v>245</v>
      </c>
      <c r="G43" s="81" t="s">
        <v>246</v>
      </c>
      <c r="H43" s="81" t="s">
        <v>378</v>
      </c>
      <c r="I43" s="197"/>
      <c r="J43" s="55" t="s">
        <v>379</v>
      </c>
      <c r="K43" s="209"/>
      <c r="L43" s="150"/>
      <c r="M43" s="150"/>
      <c r="N43" s="151"/>
      <c r="O43" s="151"/>
      <c r="P43" s="165"/>
    </row>
    <row r="44" spans="1:18" s="20" customFormat="1" ht="21.6" customHeight="1">
      <c r="A44" s="199" t="s">
        <v>110</v>
      </c>
      <c r="B44" s="201" t="s">
        <v>15</v>
      </c>
      <c r="C44" s="203" t="s">
        <v>247</v>
      </c>
      <c r="D44" s="82" t="s">
        <v>248</v>
      </c>
      <c r="E44" s="84" t="s">
        <v>249</v>
      </c>
      <c r="F44" s="85" t="s">
        <v>250</v>
      </c>
      <c r="G44" s="85" t="s">
        <v>380</v>
      </c>
      <c r="H44" s="85" t="s">
        <v>251</v>
      </c>
      <c r="I44" s="203" t="s">
        <v>376</v>
      </c>
      <c r="J44" s="107" t="s">
        <v>381</v>
      </c>
      <c r="K44" s="146" t="s">
        <v>243</v>
      </c>
      <c r="L44" s="168">
        <v>6.6</v>
      </c>
      <c r="M44" s="168">
        <v>2.7</v>
      </c>
      <c r="N44" s="168">
        <v>2.1</v>
      </c>
      <c r="O44" s="168">
        <v>2.7</v>
      </c>
      <c r="P44" s="164">
        <f t="shared" ref="P44" si="16">L44*70+M44*75+N44*25+O44*45</f>
        <v>838.5</v>
      </c>
      <c r="R44" s="30"/>
    </row>
    <row r="45" spans="1:18" s="74" customFormat="1" ht="14.1" customHeight="1" thickBot="1">
      <c r="A45" s="200"/>
      <c r="B45" s="202"/>
      <c r="C45" s="204"/>
      <c r="D45" s="72" t="s">
        <v>252</v>
      </c>
      <c r="E45" s="72" t="s">
        <v>382</v>
      </c>
      <c r="F45" s="73" t="s">
        <v>253</v>
      </c>
      <c r="G45" s="73" t="s">
        <v>383</v>
      </c>
      <c r="H45" s="73" t="s">
        <v>384</v>
      </c>
      <c r="I45" s="204"/>
      <c r="J45" s="108" t="s">
        <v>385</v>
      </c>
      <c r="K45" s="169"/>
      <c r="L45" s="170"/>
      <c r="M45" s="170"/>
      <c r="N45" s="170"/>
      <c r="O45" s="170"/>
      <c r="P45" s="171"/>
      <c r="R45" s="55"/>
    </row>
    <row r="46" spans="1:18" s="20" customFormat="1" ht="21.6" customHeight="1" thickTop="1">
      <c r="A46" s="193" t="s">
        <v>114</v>
      </c>
      <c r="B46" s="195" t="s">
        <v>15</v>
      </c>
      <c r="C46" s="197" t="s">
        <v>386</v>
      </c>
      <c r="D46" s="100" t="s">
        <v>387</v>
      </c>
      <c r="E46" s="76" t="s">
        <v>254</v>
      </c>
      <c r="F46" s="76" t="s">
        <v>388</v>
      </c>
      <c r="G46" s="77" t="s">
        <v>389</v>
      </c>
      <c r="H46" s="77" t="s">
        <v>390</v>
      </c>
      <c r="I46" s="197" t="s">
        <v>391</v>
      </c>
      <c r="J46" s="109" t="s">
        <v>392</v>
      </c>
      <c r="K46" s="133"/>
      <c r="L46" s="135">
        <v>6.6</v>
      </c>
      <c r="M46" s="135">
        <v>2.6</v>
      </c>
      <c r="N46" s="137">
        <v>2</v>
      </c>
      <c r="O46" s="135">
        <v>2.7</v>
      </c>
      <c r="P46" s="125">
        <f t="shared" ref="P46" si="17">L46*70+M46*75+N46*25+O46*45</f>
        <v>828.5</v>
      </c>
      <c r="R46" s="30"/>
    </row>
    <row r="47" spans="1:18" s="74" customFormat="1" ht="14.1" customHeight="1" thickBot="1">
      <c r="A47" s="194"/>
      <c r="B47" s="196"/>
      <c r="C47" s="198"/>
      <c r="D47" s="110" t="s">
        <v>393</v>
      </c>
      <c r="E47" s="111" t="s">
        <v>394</v>
      </c>
      <c r="F47" s="110" t="s">
        <v>395</v>
      </c>
      <c r="G47" s="112" t="s">
        <v>396</v>
      </c>
      <c r="H47" s="112" t="s">
        <v>397</v>
      </c>
      <c r="I47" s="198"/>
      <c r="J47" s="113" t="s">
        <v>398</v>
      </c>
      <c r="K47" s="134"/>
      <c r="L47" s="136"/>
      <c r="M47" s="136"/>
      <c r="N47" s="138"/>
      <c r="O47" s="136"/>
      <c r="P47" s="126"/>
      <c r="R47" s="55"/>
    </row>
    <row r="48" spans="1:18" s="4" customFormat="1" ht="12" customHeight="1">
      <c r="A48" s="139" t="s">
        <v>82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14"/>
      <c r="R48" s="115"/>
    </row>
    <row r="49" spans="1:18" s="4" customFormat="1" ht="12" customHeight="1">
      <c r="A49" s="24" t="s">
        <v>83</v>
      </c>
      <c r="B49" s="24"/>
      <c r="C49" s="24"/>
      <c r="D49" s="116"/>
      <c r="E49" s="116"/>
      <c r="F49" s="116"/>
      <c r="G49" s="116"/>
      <c r="H49" s="116"/>
      <c r="I49" s="24"/>
      <c r="J49" s="24"/>
      <c r="K49" s="24"/>
      <c r="L49" s="24"/>
      <c r="M49" s="24"/>
      <c r="N49" s="24"/>
      <c r="O49" s="24"/>
      <c r="P49" s="24"/>
      <c r="Q49" s="117"/>
      <c r="R49" s="115"/>
    </row>
    <row r="50" spans="1:18" s="4" customFormat="1" ht="12" customHeight="1">
      <c r="A50" s="25" t="s">
        <v>142</v>
      </c>
      <c r="B50" s="26"/>
      <c r="C50" s="26"/>
      <c r="D50" s="118"/>
      <c r="E50" s="118"/>
      <c r="F50" s="119"/>
      <c r="G50" s="27" t="s">
        <v>84</v>
      </c>
      <c r="H50" s="119"/>
      <c r="I50" s="27"/>
      <c r="J50" s="27"/>
      <c r="K50" s="27"/>
      <c r="L50" s="27"/>
      <c r="M50" s="27"/>
      <c r="N50" s="27"/>
      <c r="O50" s="27"/>
      <c r="P50" s="27"/>
      <c r="Q50" s="120"/>
      <c r="R50" s="115"/>
    </row>
  </sheetData>
  <mergeCells count="221">
    <mergeCell ref="K4:K5"/>
    <mergeCell ref="L4:L5"/>
    <mergeCell ref="M4:M5"/>
    <mergeCell ref="N4:N5"/>
    <mergeCell ref="O4:O5"/>
    <mergeCell ref="P4:P5"/>
    <mergeCell ref="D1:H2"/>
    <mergeCell ref="E3:H3"/>
    <mergeCell ref="A4:A5"/>
    <mergeCell ref="B4:B5"/>
    <mergeCell ref="C4:C5"/>
    <mergeCell ref="I4:I5"/>
    <mergeCell ref="M6:M7"/>
    <mergeCell ref="N6:N7"/>
    <mergeCell ref="O6:O7"/>
    <mergeCell ref="P6:P7"/>
    <mergeCell ref="A8:A9"/>
    <mergeCell ref="B8:B9"/>
    <mergeCell ref="C8:C9"/>
    <mergeCell ref="I8:I9"/>
    <mergeCell ref="K8:K9"/>
    <mergeCell ref="L8:L9"/>
    <mergeCell ref="A6:A7"/>
    <mergeCell ref="B6:B7"/>
    <mergeCell ref="C6:C7"/>
    <mergeCell ref="I6:I7"/>
    <mergeCell ref="K6:K7"/>
    <mergeCell ref="L6:L7"/>
    <mergeCell ref="M8:M9"/>
    <mergeCell ref="N8:N9"/>
    <mergeCell ref="O8:O9"/>
    <mergeCell ref="P8:P9"/>
    <mergeCell ref="P10:P11"/>
    <mergeCell ref="A12:A13"/>
    <mergeCell ref="B12:B13"/>
    <mergeCell ref="C12:C13"/>
    <mergeCell ref="I12:I13"/>
    <mergeCell ref="K12:K13"/>
    <mergeCell ref="L12:L13"/>
    <mergeCell ref="M12:M13"/>
    <mergeCell ref="N12:N13"/>
    <mergeCell ref="O12:O13"/>
    <mergeCell ref="P12:P13"/>
    <mergeCell ref="A10:A11"/>
    <mergeCell ref="B10:B11"/>
    <mergeCell ref="C10:C11"/>
    <mergeCell ref="I10:I11"/>
    <mergeCell ref="K10:K11"/>
    <mergeCell ref="L10:L11"/>
    <mergeCell ref="M10:M11"/>
    <mergeCell ref="N10:N11"/>
    <mergeCell ref="O10:O11"/>
    <mergeCell ref="P14:P15"/>
    <mergeCell ref="A16:A17"/>
    <mergeCell ref="B16:B17"/>
    <mergeCell ref="C16:C17"/>
    <mergeCell ref="I16:I17"/>
    <mergeCell ref="L16:L17"/>
    <mergeCell ref="M16:M17"/>
    <mergeCell ref="N16:N17"/>
    <mergeCell ref="O16:O17"/>
    <mergeCell ref="P16:P17"/>
    <mergeCell ref="A14:A15"/>
    <mergeCell ref="B14:B15"/>
    <mergeCell ref="C14:C15"/>
    <mergeCell ref="I14:I15"/>
    <mergeCell ref="K14:K15"/>
    <mergeCell ref="L14:L15"/>
    <mergeCell ref="M14:M15"/>
    <mergeCell ref="N14:N15"/>
    <mergeCell ref="O14:O15"/>
    <mergeCell ref="P18:P19"/>
    <mergeCell ref="A20:A21"/>
    <mergeCell ref="B20:B21"/>
    <mergeCell ref="C20:C21"/>
    <mergeCell ref="I20:I21"/>
    <mergeCell ref="K20:K21"/>
    <mergeCell ref="L20:L21"/>
    <mergeCell ref="M20:M21"/>
    <mergeCell ref="N20:N21"/>
    <mergeCell ref="O20:O21"/>
    <mergeCell ref="P20:P21"/>
    <mergeCell ref="A18:A19"/>
    <mergeCell ref="B18:B19"/>
    <mergeCell ref="C18:C19"/>
    <mergeCell ref="I18:I19"/>
    <mergeCell ref="K18:K19"/>
    <mergeCell ref="L18:L19"/>
    <mergeCell ref="M18:M19"/>
    <mergeCell ref="N18:N19"/>
    <mergeCell ref="O18:O19"/>
    <mergeCell ref="P22:P23"/>
    <mergeCell ref="A24:A25"/>
    <mergeCell ref="B24:B25"/>
    <mergeCell ref="C24:C25"/>
    <mergeCell ref="I24:I25"/>
    <mergeCell ref="K24:K25"/>
    <mergeCell ref="L24:L25"/>
    <mergeCell ref="M24:M25"/>
    <mergeCell ref="N24:N25"/>
    <mergeCell ref="O24:O25"/>
    <mergeCell ref="P24:P25"/>
    <mergeCell ref="A22:A23"/>
    <mergeCell ref="B22:B23"/>
    <mergeCell ref="C22:C23"/>
    <mergeCell ref="I22:I23"/>
    <mergeCell ref="K22:K23"/>
    <mergeCell ref="L22:L23"/>
    <mergeCell ref="M22:M23"/>
    <mergeCell ref="N22:N23"/>
    <mergeCell ref="O22:O23"/>
    <mergeCell ref="P26:P27"/>
    <mergeCell ref="A28:A29"/>
    <mergeCell ref="B28:B29"/>
    <mergeCell ref="C28:J29"/>
    <mergeCell ref="K28:K29"/>
    <mergeCell ref="L28:L29"/>
    <mergeCell ref="M28:M29"/>
    <mergeCell ref="N28:N29"/>
    <mergeCell ref="O28:O29"/>
    <mergeCell ref="P28:P29"/>
    <mergeCell ref="A26:A27"/>
    <mergeCell ref="B26:B27"/>
    <mergeCell ref="C26:C27"/>
    <mergeCell ref="I26:I27"/>
    <mergeCell ref="K26:K27"/>
    <mergeCell ref="L26:L27"/>
    <mergeCell ref="M26:M27"/>
    <mergeCell ref="N26:N27"/>
    <mergeCell ref="O26:O27"/>
    <mergeCell ref="P30:P31"/>
    <mergeCell ref="A32:A33"/>
    <mergeCell ref="B32:B33"/>
    <mergeCell ref="C32:C33"/>
    <mergeCell ref="I32:I33"/>
    <mergeCell ref="K32:K33"/>
    <mergeCell ref="L32:L33"/>
    <mergeCell ref="M32:M33"/>
    <mergeCell ref="N32:N33"/>
    <mergeCell ref="O32:O33"/>
    <mergeCell ref="P32:P33"/>
    <mergeCell ref="A30:A31"/>
    <mergeCell ref="B30:B31"/>
    <mergeCell ref="C30:C31"/>
    <mergeCell ref="I30:I31"/>
    <mergeCell ref="K30:K31"/>
    <mergeCell ref="L30:L31"/>
    <mergeCell ref="M30:M31"/>
    <mergeCell ref="N30:N31"/>
    <mergeCell ref="O30:O31"/>
    <mergeCell ref="P34:P35"/>
    <mergeCell ref="A36:A37"/>
    <mergeCell ref="B36:B37"/>
    <mergeCell ref="C36:C37"/>
    <mergeCell ref="I36:I37"/>
    <mergeCell ref="K36:K37"/>
    <mergeCell ref="L36:L37"/>
    <mergeCell ref="M36:M37"/>
    <mergeCell ref="N36:N37"/>
    <mergeCell ref="O36:O37"/>
    <mergeCell ref="P36:P37"/>
    <mergeCell ref="A34:A35"/>
    <mergeCell ref="B34:B35"/>
    <mergeCell ref="C34:C35"/>
    <mergeCell ref="I34:I35"/>
    <mergeCell ref="K34:K35"/>
    <mergeCell ref="L34:L35"/>
    <mergeCell ref="M34:M35"/>
    <mergeCell ref="N34:N35"/>
    <mergeCell ref="O34:O35"/>
    <mergeCell ref="P38:P39"/>
    <mergeCell ref="A40:A41"/>
    <mergeCell ref="B40:B41"/>
    <mergeCell ref="C40:C41"/>
    <mergeCell ref="I40:I41"/>
    <mergeCell ref="K40:K41"/>
    <mergeCell ref="L40:L41"/>
    <mergeCell ref="M40:M41"/>
    <mergeCell ref="N40:N41"/>
    <mergeCell ref="O40:O41"/>
    <mergeCell ref="P40:P41"/>
    <mergeCell ref="A38:A39"/>
    <mergeCell ref="B38:B39"/>
    <mergeCell ref="C38:C39"/>
    <mergeCell ref="I38:I39"/>
    <mergeCell ref="K38:K39"/>
    <mergeCell ref="L38:L39"/>
    <mergeCell ref="M38:M39"/>
    <mergeCell ref="N38:N39"/>
    <mergeCell ref="O38:O39"/>
    <mergeCell ref="P42:P43"/>
    <mergeCell ref="A44:A45"/>
    <mergeCell ref="B44:B45"/>
    <mergeCell ref="C44:C45"/>
    <mergeCell ref="I44:I45"/>
    <mergeCell ref="K44:K45"/>
    <mergeCell ref="L44:L45"/>
    <mergeCell ref="M44:M45"/>
    <mergeCell ref="N44:N45"/>
    <mergeCell ref="A42:A43"/>
    <mergeCell ref="B42:B43"/>
    <mergeCell ref="C42:C43"/>
    <mergeCell ref="I42:I43"/>
    <mergeCell ref="K42:K43"/>
    <mergeCell ref="L42:L43"/>
    <mergeCell ref="M42:M43"/>
    <mergeCell ref="N42:N43"/>
    <mergeCell ref="O42:O43"/>
    <mergeCell ref="O46:O47"/>
    <mergeCell ref="P46:P47"/>
    <mergeCell ref="A48:P48"/>
    <mergeCell ref="O44:O45"/>
    <mergeCell ref="P44:P45"/>
    <mergeCell ref="A46:A47"/>
    <mergeCell ref="B46:B47"/>
    <mergeCell ref="C46:C47"/>
    <mergeCell ref="I46:I47"/>
    <mergeCell ref="K46:K47"/>
    <mergeCell ref="L46:L47"/>
    <mergeCell ref="M46:M47"/>
    <mergeCell ref="N46:N47"/>
  </mergeCells>
  <phoneticPr fontId="1" type="noConversion"/>
  <printOptions horizontalCentered="1"/>
  <pageMargins left="0" right="0" top="0" bottom="0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葷</vt:lpstr>
      <vt:lpstr>素</vt:lpstr>
      <vt:lpstr>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2024-08-20T05:29:48Z</dcterms:modified>
</cp:coreProperties>
</file>