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305" yWindow="-15" windowWidth="10230" windowHeight="7920" firstSheet="2" activeTab="3"/>
  </bookViews>
  <sheets>
    <sheet name="葷" sheetId="4" state="hidden" r:id="rId1"/>
    <sheet name="素" sheetId="3" state="hidden" r:id="rId2"/>
    <sheet name="葷-校審" sheetId="5" r:id="rId3"/>
    <sheet name="素-校審" sheetId="6" r:id="rId4"/>
  </sheets>
  <calcPr calcId="125725"/>
</workbook>
</file>

<file path=xl/calcChain.xml><?xml version="1.0" encoding="utf-8"?>
<calcChain xmlns="http://schemas.openxmlformats.org/spreadsheetml/2006/main">
  <c r="P46" i="6"/>
  <c r="P44"/>
  <c r="P42"/>
  <c r="P40"/>
  <c r="P38"/>
  <c r="P36"/>
  <c r="P34"/>
  <c r="P32"/>
  <c r="P30"/>
  <c r="P28"/>
  <c r="P26"/>
  <c r="P24"/>
  <c r="P22"/>
  <c r="P20"/>
  <c r="P14"/>
  <c r="P12"/>
  <c r="P10"/>
  <c r="P8"/>
  <c r="P6"/>
  <c r="P4"/>
  <c r="N54" i="5"/>
  <c r="N52"/>
  <c r="N50"/>
  <c r="N48"/>
  <c r="N46"/>
  <c r="N44"/>
  <c r="N42"/>
  <c r="N40"/>
  <c r="N38"/>
  <c r="N36"/>
  <c r="N34"/>
  <c r="N32"/>
  <c r="N30"/>
  <c r="N28"/>
  <c r="N22"/>
  <c r="N20"/>
  <c r="N18"/>
  <c r="N16"/>
  <c r="N14"/>
  <c r="N12"/>
  <c r="P46" i="3" l="1"/>
  <c r="P44"/>
  <c r="P42"/>
  <c r="P40"/>
  <c r="P38"/>
  <c r="P36"/>
  <c r="P34"/>
  <c r="P32"/>
  <c r="P30"/>
  <c r="P28"/>
  <c r="P26"/>
  <c r="P24"/>
  <c r="P22"/>
  <c r="P20"/>
  <c r="P14"/>
  <c r="P12"/>
  <c r="P10"/>
  <c r="P8"/>
  <c r="P6"/>
  <c r="P4"/>
  <c r="N54" i="4"/>
  <c r="N52"/>
  <c r="N40"/>
  <c r="N48"/>
  <c r="N46"/>
  <c r="N44"/>
  <c r="N42"/>
  <c r="N50"/>
  <c r="N38"/>
  <c r="N36"/>
  <c r="N34"/>
  <c r="N32"/>
  <c r="N18"/>
  <c r="N28"/>
  <c r="N22"/>
  <c r="N20"/>
  <c r="N30"/>
  <c r="N16"/>
  <c r="N14"/>
  <c r="N12"/>
</calcChain>
</file>

<file path=xl/sharedStrings.xml><?xml version="1.0" encoding="utf-8"?>
<sst xmlns="http://schemas.openxmlformats.org/spreadsheetml/2006/main" count="1286" uniqueCount="768">
  <si>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</si>
  <si>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</si>
  <si>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</si>
  <si>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</si>
  <si>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</si>
  <si>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蔬菜</t>
    <phoneticPr fontId="1" type="noConversion"/>
  </si>
  <si>
    <t>湯品</t>
    <phoneticPr fontId="1" type="noConversion"/>
  </si>
  <si>
    <t>附餐</t>
    <phoneticPr fontId="1" type="noConversion"/>
  </si>
  <si>
    <t>蔬菜類</t>
    <phoneticPr fontId="1" type="noConversion"/>
  </si>
  <si>
    <t>油脂類</t>
    <phoneticPr fontId="1" type="noConversion"/>
  </si>
  <si>
    <t>熱量</t>
    <phoneticPr fontId="1" type="noConversion"/>
  </si>
  <si>
    <t>全榖雜糧類</t>
    <phoneticPr fontId="1" type="noConversion"/>
  </si>
  <si>
    <t>豆魚蛋肉類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</si>
  <si>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</si>
  <si>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</si>
  <si>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</si>
  <si>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</si>
  <si>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</si>
  <si>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★ 食材一律使用國產生鮮肉品及非基改食材，未使用輻射汙染食品。菜單中(S)表示CAS台灣優良農產品,(Q)表示生產追溯QR code,(T)表示產銷履歷</t>
    <phoneticPr fontId="1" type="noConversion"/>
  </si>
  <si>
    <t>◎本菜單內含「甲殼類、花生、牛奶、蛋類、堅果類、芝麻、含麩質之穀物、大豆類、魚類製品」，不適合其過敏體質者食用，請留意。</t>
    <phoneticPr fontId="13" type="noConversion"/>
  </si>
  <si>
    <t xml:space="preserve">營養師:沈凱瑄、張韻瑩、梁蘊萱、曾芳瑩   </t>
    <phoneticPr fontId="1" type="noConversion"/>
  </si>
  <si>
    <t>季節蔬菜</t>
    <phoneticPr fontId="1" type="noConversion"/>
  </si>
  <si>
    <t>有機蔬菜</t>
    <phoneticPr fontId="1" type="noConversion"/>
  </si>
  <si>
    <t>一</t>
    <phoneticPr fontId="1" type="noConversion"/>
  </si>
  <si>
    <t>三</t>
    <phoneticPr fontId="1" type="noConversion"/>
  </si>
  <si>
    <t>11/1</t>
    <phoneticPr fontId="1" type="noConversion"/>
  </si>
  <si>
    <t>履歷蔬菜</t>
    <phoneticPr fontId="1" type="noConversion"/>
  </si>
  <si>
    <t>四</t>
    <phoneticPr fontId="1" type="noConversion"/>
  </si>
  <si>
    <t>11/4</t>
    <phoneticPr fontId="1" type="noConversion"/>
  </si>
  <si>
    <t>11/5</t>
    <phoneticPr fontId="1" type="noConversion"/>
  </si>
  <si>
    <t>11/6</t>
    <phoneticPr fontId="1" type="noConversion"/>
  </si>
  <si>
    <t>11/7</t>
    <phoneticPr fontId="1" type="noConversion"/>
  </si>
  <si>
    <t>11/8</t>
    <phoneticPr fontId="1" type="noConversion"/>
  </si>
  <si>
    <t>11/11</t>
    <phoneticPr fontId="1" type="noConversion"/>
  </si>
  <si>
    <t>11/12</t>
    <phoneticPr fontId="1" type="noConversion"/>
  </si>
  <si>
    <t>11/14</t>
    <phoneticPr fontId="1" type="noConversion"/>
  </si>
  <si>
    <t>11/15</t>
    <phoneticPr fontId="1" type="noConversion"/>
  </si>
  <si>
    <t>11/18</t>
    <phoneticPr fontId="1" type="noConversion"/>
  </si>
  <si>
    <t>11/19</t>
    <phoneticPr fontId="1" type="noConversion"/>
  </si>
  <si>
    <t>11/21</t>
    <phoneticPr fontId="1" type="noConversion"/>
  </si>
  <si>
    <t>11/22</t>
    <phoneticPr fontId="1" type="noConversion"/>
  </si>
  <si>
    <t>11/25</t>
    <phoneticPr fontId="1" type="noConversion"/>
  </si>
  <si>
    <t>11/26</t>
    <phoneticPr fontId="1" type="noConversion"/>
  </si>
  <si>
    <t>11/27</t>
    <phoneticPr fontId="1" type="noConversion"/>
  </si>
  <si>
    <t>11/28</t>
    <phoneticPr fontId="1" type="noConversion"/>
  </si>
  <si>
    <t>11/29</t>
    <phoneticPr fontId="1" type="noConversion"/>
  </si>
  <si>
    <t>白飯</t>
  </si>
  <si>
    <t>玉米四喜</t>
  </si>
  <si>
    <t>蒜味蘿蔔糕</t>
  </si>
  <si>
    <t>燒：蘿蔔糕</t>
  </si>
  <si>
    <t>五穀飯</t>
  </si>
  <si>
    <t>蔥燒板豆腐</t>
  </si>
  <si>
    <t>芹香海帶絲</t>
  </si>
  <si>
    <t>燒：板豆腐.青蔥</t>
  </si>
  <si>
    <t>燒：芹菜Q.海帶.紅蘿蔔Q</t>
  </si>
  <si>
    <t>蘑菇青醬
義大利麵</t>
  </si>
  <si>
    <t>蜜汁燒豬</t>
  </si>
  <si>
    <t>蒜香白花椰</t>
  </si>
  <si>
    <t>燒：豬排S</t>
  </si>
  <si>
    <t>炒：白花椰S.彩椒Q</t>
  </si>
  <si>
    <t>薏仁飯</t>
  </si>
  <si>
    <t>蝦米扁蒲</t>
  </si>
  <si>
    <t>燒：扁蒲Ｑ.蝦米</t>
  </si>
  <si>
    <t>豆薯Q.肉片S</t>
  </si>
  <si>
    <t>薑絲蕈菇湯</t>
  </si>
  <si>
    <t>鐵板銀芽</t>
  </si>
  <si>
    <t>炒：綠豆芽Ｑ.紅蘿蔔Q.韭菜Q</t>
  </si>
  <si>
    <t>蕎麥飯</t>
  </si>
  <si>
    <t>燉：肉丁S.白蘿蔔Q.紅蘿蔔Q</t>
  </si>
  <si>
    <t>鹽水時蔬</t>
  </si>
  <si>
    <t>煮：高麗菜Q.紅蘿蔔Q.金針菇Q</t>
  </si>
  <si>
    <t>黑芝麻飯</t>
  </si>
  <si>
    <t>豬肉壽喜燒</t>
  </si>
  <si>
    <t>香蔥脆圃蛋</t>
  </si>
  <si>
    <t>辛香咖哩雞</t>
  </si>
  <si>
    <t>蒜香炒筍</t>
  </si>
  <si>
    <t>炒：高麗菜Q.絞肉S.冬粉</t>
  </si>
  <si>
    <t>日式味噌湯</t>
  </si>
  <si>
    <t>燒仙草</t>
  </si>
  <si>
    <t>糙米飯</t>
  </si>
  <si>
    <t>茄汁魚丁</t>
  </si>
  <si>
    <t>客家小炒</t>
  </si>
  <si>
    <t>鮮菇花椰</t>
  </si>
  <si>
    <t>炒：豆干.韭菜Q.紅蘿蔔Q.肉絲S</t>
  </si>
  <si>
    <t>燒：花椰菜S.香菇Q</t>
  </si>
  <si>
    <t>梅干燒肉</t>
  </si>
  <si>
    <t>脆炸金幣餅</t>
  </si>
  <si>
    <t>燒：梅干菜.肉丁S</t>
  </si>
  <si>
    <t>炸：玉米餅S</t>
  </si>
  <si>
    <t>台式炒麵</t>
  </si>
  <si>
    <t>蔥油雞排</t>
  </si>
  <si>
    <t>黃芽五柳絲</t>
  </si>
  <si>
    <t>燒：雞排S.青蔥</t>
  </si>
  <si>
    <t>燒：黃豆芽Q.豆包.紅蘿蔔Q.香菇Ｑ肉絲S</t>
  </si>
  <si>
    <t>小瓜赤肉</t>
  </si>
  <si>
    <t>摩摩喳喳</t>
  </si>
  <si>
    <t>養生排骨湯</t>
  </si>
  <si>
    <t>針菇燉湯</t>
  </si>
  <si>
    <t>沙茶拌肉</t>
  </si>
  <si>
    <t>腰果椒鹽百頁</t>
  </si>
  <si>
    <t>煮：肉片S.洋蔥Q.青蔥</t>
  </si>
  <si>
    <t>炒：百頁.腰果</t>
  </si>
  <si>
    <t>麥片飯</t>
  </si>
  <si>
    <t>麻香筍茸</t>
  </si>
  <si>
    <t>主廚
蛋炒飯</t>
  </si>
  <si>
    <t>彩燴天婦羅</t>
  </si>
  <si>
    <t>羅宋湯</t>
  </si>
  <si>
    <t>紫米飯</t>
  </si>
  <si>
    <t>肉燥干丁</t>
  </si>
  <si>
    <t>小米飯</t>
  </si>
  <si>
    <t>季節蔬菜</t>
  </si>
  <si>
    <t>有機蔬菜</t>
  </si>
  <si>
    <t>履歷蔬菜</t>
  </si>
  <si>
    <t>五</t>
  </si>
  <si>
    <t>11/1</t>
  </si>
  <si>
    <t>11/4</t>
  </si>
  <si>
    <t>一</t>
  </si>
  <si>
    <t>11/5</t>
  </si>
  <si>
    <t>二</t>
  </si>
  <si>
    <t>11/6</t>
  </si>
  <si>
    <t>三</t>
  </si>
  <si>
    <t>11/7</t>
  </si>
  <si>
    <t>四</t>
  </si>
  <si>
    <t>11/8</t>
  </si>
  <si>
    <t>11/11</t>
  </si>
  <si>
    <t>11/12</t>
  </si>
  <si>
    <t>11/13</t>
  </si>
  <si>
    <t>11/14</t>
  </si>
  <si>
    <t>11/15</t>
  </si>
  <si>
    <t>11/18</t>
  </si>
  <si>
    <t>11/19</t>
  </si>
  <si>
    <t>11/20</t>
  </si>
  <si>
    <t>11/21</t>
  </si>
  <si>
    <t>11/22</t>
  </si>
  <si>
    <t>11/25</t>
  </si>
  <si>
    <t>11/26</t>
  </si>
  <si>
    <t>11/27</t>
  </si>
  <si>
    <t>11/28</t>
  </si>
  <si>
    <t>11/29</t>
  </si>
  <si>
    <t>豆豉苦瓜</t>
  </si>
  <si>
    <t>栗子小油泡</t>
  </si>
  <si>
    <t>燒:豆豉.苦瓜Q</t>
  </si>
  <si>
    <t>燒：栗子.小油泡</t>
  </si>
  <si>
    <t>蠔油地瓜葉</t>
  </si>
  <si>
    <t>炒：地瓜葉Q</t>
  </si>
  <si>
    <t>紅燒板豆腐</t>
  </si>
  <si>
    <t>南瓜絲餅</t>
  </si>
  <si>
    <t>麻香甘藍</t>
  </si>
  <si>
    <t>炸：南瓜Q.黑白芝麻</t>
  </si>
  <si>
    <t>炒：高麗菜Q.木耳Q.薑絲</t>
  </si>
  <si>
    <t>蔬菜炒麵</t>
  </si>
  <si>
    <t>醬燒豆腸</t>
  </si>
  <si>
    <t>紅豆包</t>
  </si>
  <si>
    <t>雙色花椰</t>
  </si>
  <si>
    <t>燒：香菇Q.豆腸</t>
  </si>
  <si>
    <t>蒸：紅豆包S</t>
  </si>
  <si>
    <t>炒：白花椰S.青花椰S</t>
  </si>
  <si>
    <t>燒：茄子Q</t>
  </si>
  <si>
    <t>香菇萵苣</t>
  </si>
  <si>
    <t>蜜汁芋頭</t>
  </si>
  <si>
    <t>炒：扁蒲Ｑ</t>
  </si>
  <si>
    <t>醬燒烤麩</t>
  </si>
  <si>
    <t>雙色山藥</t>
  </si>
  <si>
    <t>炒：番茄Q.豆皮</t>
  </si>
  <si>
    <t>炒：干丁.紅蘿蔔Q.素肉</t>
  </si>
  <si>
    <t>燒：白.紫山藥Q</t>
  </si>
  <si>
    <t>涼薯鮮菇湯</t>
  </si>
  <si>
    <t>豆薯Q.鴻喜菇Q</t>
  </si>
  <si>
    <t>沙茶粉絲</t>
  </si>
  <si>
    <t>玉筍鴻喜菇</t>
  </si>
  <si>
    <t>炒：芹菜Q.紅蘿蔔Q.粉絲</t>
  </si>
  <si>
    <t>炒：玉米筍Q.鴻喜菇Q.紅蘿蔔Q</t>
  </si>
  <si>
    <t>醬燒結頭菜</t>
  </si>
  <si>
    <t>枸杞雪裡紅</t>
  </si>
  <si>
    <t>炒：結頭菜Q.紅蘿蔔Q</t>
  </si>
  <si>
    <t>炒：枸杞.雪裡紅</t>
  </si>
  <si>
    <t>茄汁腐竹</t>
  </si>
  <si>
    <t>豆豉脆圃</t>
  </si>
  <si>
    <t>涼拌雙耳</t>
  </si>
  <si>
    <t>燒：番茄Q.腐竹</t>
  </si>
  <si>
    <t>炒：碎圃.豆豉</t>
  </si>
  <si>
    <t>拌：黑木耳Q.乾白木耳</t>
  </si>
  <si>
    <t>豆酥燒豆腐</t>
  </si>
  <si>
    <t>燒：豆酥.豆腐</t>
  </si>
  <si>
    <t>炒：高麗菜Q.冬粉</t>
  </si>
  <si>
    <t>日式豆腐湯</t>
  </si>
  <si>
    <t>紅燒蘭花干</t>
  </si>
  <si>
    <t>雪蓮燒玉米</t>
  </si>
  <si>
    <t>木耳皮絲</t>
  </si>
  <si>
    <t>燒：蘭花干</t>
  </si>
  <si>
    <t>炒：紅蘿蔔Q.木耳Q.豆皮絲</t>
  </si>
  <si>
    <t>豆瓣素雞片</t>
  </si>
  <si>
    <t>香菇麵輪</t>
  </si>
  <si>
    <t>炒：素雞片</t>
  </si>
  <si>
    <t>燒：香菇Q.麵輪</t>
  </si>
  <si>
    <t>沙茶紫米糕</t>
  </si>
  <si>
    <t>小瓜玉米筍</t>
  </si>
  <si>
    <t>黃芽柳絲</t>
  </si>
  <si>
    <t>炒：小瓜Q.玉米筍Q</t>
  </si>
  <si>
    <t>脆炒蕪菁</t>
  </si>
  <si>
    <t>養生湯</t>
  </si>
  <si>
    <t>紅藜飯</t>
  </si>
  <si>
    <t>蠔油芥藍</t>
  </si>
  <si>
    <t>梅干苦瓜</t>
  </si>
  <si>
    <t>炒：芥藍Q</t>
  </si>
  <si>
    <t>燒：梅干菜.苦瓜Q</t>
  </si>
  <si>
    <t>長豆秀珍菇</t>
  </si>
  <si>
    <t>香滷海結</t>
  </si>
  <si>
    <t>炸醬干丁</t>
  </si>
  <si>
    <t>彩椒白花椰</t>
  </si>
  <si>
    <t>炒：長豆Q.秀珍菇Q</t>
  </si>
  <si>
    <t>滷：海帶結</t>
  </si>
  <si>
    <t>燒：豆干丁.白芝麻</t>
  </si>
  <si>
    <t>五香豆包</t>
  </si>
  <si>
    <t>干鍋高麗</t>
  </si>
  <si>
    <t>酥炸雙菇</t>
  </si>
  <si>
    <t>麻辣筍茸</t>
  </si>
  <si>
    <t>炒：高麗菜Q.紅蘿蔔Q</t>
  </si>
  <si>
    <t>炸：杏鮑菇Q.香菇Q</t>
  </si>
  <si>
    <t>芹香炒飯</t>
  </si>
  <si>
    <t>枸杞冬瓜</t>
  </si>
  <si>
    <t>蠔油秋葵</t>
  </si>
  <si>
    <t>蜜汁南瓜</t>
  </si>
  <si>
    <t>煮：冬瓜Q.枸杞</t>
  </si>
  <si>
    <t>炒：秋葵Q</t>
  </si>
  <si>
    <t>燒：彩椒Q.素天婦羅</t>
  </si>
  <si>
    <t>甜薯湯</t>
  </si>
  <si>
    <t>塔香麵腸</t>
  </si>
  <si>
    <t>芝麻木耳</t>
  </si>
  <si>
    <t>煮：麵腸九層塔</t>
  </si>
  <si>
    <t>燒：木耳Q.白芝麻</t>
  </si>
  <si>
    <t>蜜汁素肚</t>
  </si>
  <si>
    <t>味噌湯</t>
  </si>
  <si>
    <t>燒：素肚.香菇Q</t>
  </si>
  <si>
    <t>炒：白豆干絲.海帶絲.芹菜Q</t>
  </si>
  <si>
    <t>椒鹽地瓜條</t>
  </si>
  <si>
    <t>炸：地瓜條Q</t>
  </si>
  <si>
    <t>筍片雞丁湯</t>
  </si>
  <si>
    <t>筍片.雞丁S</t>
  </si>
  <si>
    <t>四神湯</t>
  </si>
  <si>
    <t>香炒干丁</t>
  </si>
  <si>
    <t>什錦結頭菜</t>
  </si>
  <si>
    <t>炒：結頭菜Q.木耳Q.紅蘿蔔Q</t>
  </si>
  <si>
    <t>爆炒三杯雞</t>
  </si>
  <si>
    <t>炒：雞丁S.蒜頭.九層塔</t>
  </si>
  <si>
    <t>11/13</t>
    <phoneticPr fontId="1" type="noConversion"/>
  </si>
  <si>
    <t>11/20</t>
    <phoneticPr fontId="1" type="noConversion"/>
  </si>
  <si>
    <t>毛豆干丁</t>
    <phoneticPr fontId="1" type="noConversion"/>
  </si>
  <si>
    <t>燒:杏鮑菇Q.洋芋Q</t>
    <phoneticPr fontId="1" type="noConversion"/>
  </si>
  <si>
    <t>炒皇帝豆</t>
    <phoneticPr fontId="1" type="noConversion"/>
  </si>
  <si>
    <t>糖醋素雞丁</t>
    <phoneticPr fontId="1" type="noConversion"/>
  </si>
  <si>
    <t>燒：南瓜Q.枸杞</t>
    <phoneticPr fontId="1" type="noConversion"/>
  </si>
  <si>
    <r>
      <t xml:space="preserve">      </t>
    </r>
    <r>
      <rPr>
        <sz val="28"/>
        <color rgb="FF0070C0"/>
        <rFont val="華康海報體W9"/>
        <family val="5"/>
        <charset val="136"/>
      </rPr>
      <t>美味</t>
    </r>
    <r>
      <rPr>
        <sz val="18"/>
        <color rgb="FF0070C0"/>
        <rFont val="華康海報體W9"/>
        <family val="5"/>
        <charset val="136"/>
      </rPr>
      <t>營養午餐(素食)</t>
    </r>
    <phoneticPr fontId="1" type="noConversion"/>
  </si>
  <si>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</si>
  <si>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</si>
  <si>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</si>
  <si>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</si>
  <si>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</si>
  <si>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蔬菜</t>
    <phoneticPr fontId="1" type="noConversion"/>
  </si>
  <si>
    <t>湯品</t>
    <phoneticPr fontId="1" type="noConversion"/>
  </si>
  <si>
    <t>附餐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</si>
  <si>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</si>
  <si>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</si>
  <si>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</si>
  <si>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油脂類</t>
    <phoneticPr fontId="1" type="noConversion"/>
  </si>
  <si>
    <t>熱量</t>
    <phoneticPr fontId="1" type="noConversion"/>
  </si>
  <si>
    <t>泡菜油腐</t>
    <phoneticPr fontId="1" type="noConversion"/>
  </si>
  <si>
    <t>麻油杏鮑菇</t>
    <phoneticPr fontId="1" type="noConversion"/>
  </si>
  <si>
    <t>豆醬海茸</t>
    <phoneticPr fontId="1" type="noConversion"/>
  </si>
  <si>
    <t>有機蔬菜</t>
    <phoneticPr fontId="1" type="noConversion"/>
  </si>
  <si>
    <t>燒：油豆腐.泡菜</t>
    <phoneticPr fontId="1" type="noConversion"/>
  </si>
  <si>
    <t>炒：杏鮑菇Q.紅蘿蔔Q</t>
    <phoneticPr fontId="1" type="noConversion"/>
  </si>
  <si>
    <t>炒：海茸.黃豆醬</t>
    <phoneticPr fontId="1" type="noConversion"/>
  </si>
  <si>
    <t>芝麻豆包</t>
    <phoneticPr fontId="1" type="noConversion"/>
  </si>
  <si>
    <t>玉米三丁</t>
    <phoneticPr fontId="1" type="noConversion"/>
  </si>
  <si>
    <t>瓜仔素燥</t>
    <phoneticPr fontId="1" type="noConversion"/>
  </si>
  <si>
    <t>燒蘿蔔糕</t>
    <phoneticPr fontId="1" type="noConversion"/>
  </si>
  <si>
    <t>履歷蔬菜</t>
    <phoneticPr fontId="1" type="noConversion"/>
  </si>
  <si>
    <t>燒：豆包.芝麻</t>
    <phoneticPr fontId="1" type="noConversion"/>
  </si>
  <si>
    <t>燒：玉米S.毛豆T.紅蘿蔔Q.香菇Q</t>
    <phoneticPr fontId="1" type="noConversion"/>
  </si>
  <si>
    <t>燒：蔭冬瓜.碎瓜.冬瓜Q.麵輪</t>
    <phoneticPr fontId="1" type="noConversion"/>
  </si>
  <si>
    <t>關東煮</t>
    <phoneticPr fontId="1" type="noConversion"/>
  </si>
  <si>
    <t>有機蔬菜</t>
    <phoneticPr fontId="1" type="noConversion"/>
  </si>
  <si>
    <t>燒：豆腐</t>
    <phoneticPr fontId="1" type="noConversion"/>
  </si>
  <si>
    <t>燒：杏鮑菇Q.白蘿蔔Q.蒟蒻</t>
    <phoneticPr fontId="1" type="noConversion"/>
  </si>
  <si>
    <t>香菇素肉燥飯</t>
    <phoneticPr fontId="1" type="noConversion"/>
  </si>
  <si>
    <t>醬燒紫茄</t>
    <phoneticPr fontId="1" type="noConversion"/>
  </si>
  <si>
    <t>季節蔬菜</t>
    <phoneticPr fontId="1" type="noConversion"/>
  </si>
  <si>
    <t>煮：高麗菜Q.金針菇Q.香油</t>
    <phoneticPr fontId="1" type="noConversion"/>
  </si>
  <si>
    <t>照燒油腐</t>
    <phoneticPr fontId="1" type="noConversion"/>
  </si>
  <si>
    <t>脆炒扁蒲</t>
    <phoneticPr fontId="1" type="noConversion"/>
  </si>
  <si>
    <t>燒：油豆腐</t>
    <phoneticPr fontId="1" type="noConversion"/>
  </si>
  <si>
    <t>西紅柿炒豆皮</t>
    <phoneticPr fontId="1" type="noConversion"/>
  </si>
  <si>
    <t>豆豉彩椒</t>
    <phoneticPr fontId="1" type="noConversion"/>
  </si>
  <si>
    <t>燒：烤麩.毛豆T.香菇Q</t>
    <phoneticPr fontId="1" type="noConversion"/>
  </si>
  <si>
    <t>炒：豆豉.彩椒Q</t>
    <phoneticPr fontId="1" type="noConversion"/>
  </si>
  <si>
    <t>炒：綠豆芽Q.紅蘿蔔Q.芹菜Q</t>
    <phoneticPr fontId="1" type="noConversion"/>
  </si>
  <si>
    <t>醬燒豆干</t>
    <phoneticPr fontId="1" type="noConversion"/>
  </si>
  <si>
    <t>大白燒角螺</t>
    <phoneticPr fontId="1" type="noConversion"/>
  </si>
  <si>
    <t>芝香四季豆</t>
    <phoneticPr fontId="1" type="noConversion"/>
  </si>
  <si>
    <t>炒：豆干.牛蒡Q</t>
    <phoneticPr fontId="1" type="noConversion"/>
  </si>
  <si>
    <t>燒：大白菜Q.角螺</t>
    <phoneticPr fontId="1" type="noConversion"/>
  </si>
  <si>
    <t>燒：敏豆T.芝麻</t>
    <phoneticPr fontId="1" type="noConversion"/>
  </si>
  <si>
    <t>當歸杏鮑菇</t>
    <phoneticPr fontId="1" type="noConversion"/>
  </si>
  <si>
    <t>炒：杏鮑菇Q.鴻喜菇Q</t>
    <phoneticPr fontId="1" type="noConversion"/>
  </si>
  <si>
    <t>高麗粉絲</t>
    <phoneticPr fontId="1" type="noConversion"/>
  </si>
  <si>
    <t>大瓜封</t>
    <phoneticPr fontId="1" type="noConversion"/>
  </si>
  <si>
    <t>煮：大瓜Q.豆腐.香菇Q.紅蘿蔔Q</t>
    <phoneticPr fontId="1" type="noConversion"/>
  </si>
  <si>
    <t>珍肉炒銀羅</t>
    <phoneticPr fontId="1" type="noConversion"/>
  </si>
  <si>
    <t>咖哩南瓜</t>
    <phoneticPr fontId="1" type="noConversion"/>
  </si>
  <si>
    <t>炒地瓜葉</t>
    <phoneticPr fontId="1" type="noConversion"/>
  </si>
  <si>
    <t>素炒筍</t>
    <phoneticPr fontId="1" type="noConversion"/>
  </si>
  <si>
    <t>炒：白蘿蔔Q.素火腿.乾香菇</t>
    <phoneticPr fontId="1" type="noConversion"/>
  </si>
  <si>
    <t>煮:紅蘿蔔Q.南瓜Q.毛豆T</t>
    <phoneticPr fontId="1" type="noConversion"/>
  </si>
  <si>
    <t>炒：地瓜葉Q</t>
    <phoneticPr fontId="1" type="noConversion"/>
  </si>
  <si>
    <t>燒：筍.紅蘿蔔Q.木耳Q</t>
    <phoneticPr fontId="1" type="noConversion"/>
  </si>
  <si>
    <t>豆豉青椒</t>
    <phoneticPr fontId="1" type="noConversion"/>
  </si>
  <si>
    <t>燒：雪蓮子.玉米S.紅蘿蔔Q</t>
    <phoneticPr fontId="1" type="noConversion"/>
  </si>
  <si>
    <t>炒：青椒Q.豆豉</t>
    <phoneticPr fontId="1" type="noConversion"/>
  </si>
  <si>
    <t>豆腐咖哩</t>
    <phoneticPr fontId="1" type="noConversion"/>
  </si>
  <si>
    <t>炒空心菜</t>
    <phoneticPr fontId="1" type="noConversion"/>
  </si>
  <si>
    <t>蘿蔔佃煮</t>
    <phoneticPr fontId="1" type="noConversion"/>
  </si>
  <si>
    <t>燒：凍豆腐.洋芋Q.紅蘿蔔Q.毛豆T</t>
    <phoneticPr fontId="1" type="noConversion"/>
  </si>
  <si>
    <t>炒：空心菜T</t>
    <phoneticPr fontId="1" type="noConversion"/>
  </si>
  <si>
    <t>滷：紅白蘿蔔Q.海帶結.豆皮結</t>
    <phoneticPr fontId="1" type="noConversion"/>
  </si>
  <si>
    <t>蠔油豆腸</t>
    <phoneticPr fontId="1" type="noConversion"/>
  </si>
  <si>
    <t>甜椒腐皮</t>
    <phoneticPr fontId="1" type="noConversion"/>
  </si>
  <si>
    <t>炒佛手瓜</t>
    <phoneticPr fontId="1" type="noConversion"/>
  </si>
  <si>
    <t>炒：彩椒Q.豆腸</t>
    <phoneticPr fontId="1" type="noConversion"/>
  </si>
  <si>
    <t>燒：紫米糕</t>
    <phoneticPr fontId="1" type="noConversion"/>
  </si>
  <si>
    <t>炒：甜椒Q.豆皮</t>
    <phoneticPr fontId="1" type="noConversion"/>
  </si>
  <si>
    <t>燒：佛手瓜Q.香菇Q.紅蘿蔔Q.豆皮</t>
    <phoneticPr fontId="1" type="noConversion"/>
  </si>
  <si>
    <t>香滷嫩油腐</t>
    <phoneticPr fontId="1" type="noConversion"/>
  </si>
  <si>
    <t>醬燒冬瓜</t>
    <phoneticPr fontId="1" type="noConversion"/>
  </si>
  <si>
    <t>蔬菜餅</t>
    <phoneticPr fontId="1" type="noConversion"/>
  </si>
  <si>
    <t>燒：嫩油豆腐</t>
    <phoneticPr fontId="1" type="noConversion"/>
  </si>
  <si>
    <t>燒：豆干丁.玉米S.毛豆T</t>
    <phoneticPr fontId="1" type="noConversion"/>
  </si>
  <si>
    <t>燒：冬瓜Q.乾香菇</t>
    <phoneticPr fontId="1" type="noConversion"/>
  </si>
  <si>
    <t>炸：高麗菜Q.地瓜T.黑白芝麻</t>
    <phoneticPr fontId="1" type="noConversion"/>
  </si>
  <si>
    <t>花生四分干</t>
    <phoneticPr fontId="1" type="noConversion"/>
  </si>
  <si>
    <t>羅漢齋</t>
    <phoneticPr fontId="1" type="noConversion"/>
  </si>
  <si>
    <t>杏菇洋芋</t>
    <phoneticPr fontId="1" type="noConversion"/>
  </si>
  <si>
    <t>燒：豆干.水煮花生</t>
    <phoneticPr fontId="1" type="noConversion"/>
  </si>
  <si>
    <t>炒：大白菜Q.木耳Q.香菇Q.紅蘿蔔Q.腐竹</t>
    <phoneticPr fontId="1" type="noConversion"/>
  </si>
  <si>
    <t>燒：豆包</t>
    <phoneticPr fontId="1" type="noConversion"/>
  </si>
  <si>
    <t>炒：皇帝豆</t>
    <phoneticPr fontId="1" type="noConversion"/>
  </si>
  <si>
    <t>燒:筍.梅乾菜</t>
    <phoneticPr fontId="1" type="noConversion"/>
  </si>
  <si>
    <t>炒：素雞丁.香菜</t>
    <phoneticPr fontId="1" type="noConversion"/>
  </si>
  <si>
    <t>燒：黃豆芽Q.紅蘿蔔Q.香菇Ｑ</t>
    <phoneticPr fontId="1" type="noConversion"/>
  </si>
  <si>
    <t>鹹香季豆</t>
    <phoneticPr fontId="1" type="noConversion"/>
  </si>
  <si>
    <t>焗白菜</t>
    <phoneticPr fontId="1" type="noConversion"/>
  </si>
  <si>
    <t>炒：敏豆Q.紅蘿蔔Q</t>
    <phoneticPr fontId="1" type="noConversion"/>
  </si>
  <si>
    <t>煮：香菇Q.大白菜Q.玉米S</t>
    <phoneticPr fontId="1" type="noConversion"/>
  </si>
  <si>
    <t>咖哩洋芋</t>
    <phoneticPr fontId="1" type="noConversion"/>
  </si>
  <si>
    <t>燒：洋芋Q.紅蘿蔔Q</t>
    <phoneticPr fontId="1" type="noConversion"/>
  </si>
  <si>
    <t>燒：豆干丁.乾香菇.紅蘿蔔Q</t>
    <phoneticPr fontId="1" type="noConversion"/>
  </si>
  <si>
    <t>★ 食材一律使用國產生鮮肉品及非基改食材，未使用輻射汙染食品。菜單中(S)表示CAS台灣優良農產品,(Q)表示生產追溯QR code,(T)表示產銷履歷</t>
    <phoneticPr fontId="1" type="noConversion"/>
  </si>
  <si>
    <t>◎本菜單內含「甲殼類、花生、牛奶、蛋類、堅果類、芝麻、含麩質之穀物、大豆類、魚類製品」，不適合其過敏體質者食用，請留意。</t>
    <phoneticPr fontId="13" type="noConversion"/>
  </si>
  <si>
    <t xml:space="preserve">營養師:沈凱瑄、張韻瑩、梁蘊萱、曾芳瑩   </t>
    <phoneticPr fontId="1" type="noConversion"/>
  </si>
  <si>
    <t>毛豆干丁</t>
  </si>
  <si>
    <t>福豐國中113年11月菜單</t>
    <phoneticPr fontId="1" type="noConversion"/>
  </si>
  <si>
    <t>甜雞醬燒豬</t>
    <phoneticPr fontId="1" type="noConversion"/>
  </si>
  <si>
    <t>麻香杏菇腐</t>
    <phoneticPr fontId="1" type="noConversion"/>
  </si>
  <si>
    <t>脆炒高麗</t>
    <phoneticPr fontId="1" type="noConversion"/>
  </si>
  <si>
    <t>煮:肉丁S.洋蔥Q</t>
    <phoneticPr fontId="1" type="noConversion"/>
  </si>
  <si>
    <t>燒：杏鮑菇Q.油豆腐</t>
    <phoneticPr fontId="1" type="noConversion"/>
  </si>
  <si>
    <t>炒：高麗菜Q.紅蘿蔔Q</t>
    <phoneticPr fontId="1" type="noConversion"/>
  </si>
  <si>
    <t>茄汁黑輪</t>
    <phoneticPr fontId="1" type="noConversion"/>
  </si>
  <si>
    <t>涼薯肉片湯</t>
    <phoneticPr fontId="1" type="noConversion"/>
  </si>
  <si>
    <t>燒：玉米Q.洋芋Q.毛豆T.紅蘿蔔Q.絞肉S</t>
    <phoneticPr fontId="1" type="noConversion"/>
  </si>
  <si>
    <t>炒：黑輪Q.芝麻</t>
    <phoneticPr fontId="1" type="noConversion"/>
  </si>
  <si>
    <t>韓式炸雞</t>
    <phoneticPr fontId="1" type="noConversion"/>
  </si>
  <si>
    <t>海帶三絲</t>
    <phoneticPr fontId="1" type="noConversion"/>
  </si>
  <si>
    <t>蔬菜粉絲湯</t>
    <phoneticPr fontId="1" type="noConversion"/>
  </si>
  <si>
    <t>炸：雞丁S.洋蔥.芝麻</t>
    <phoneticPr fontId="1" type="noConversion"/>
  </si>
  <si>
    <t>燒：芹菜Q.海帶.肉絲S.紅蘿蔔Q</t>
    <phoneticPr fontId="1" type="noConversion"/>
  </si>
  <si>
    <t>冬粉.大白菜Q.肉絲S</t>
    <phoneticPr fontId="1" type="noConversion"/>
  </si>
  <si>
    <t>雞塊X2</t>
    <phoneticPr fontId="1" type="noConversion"/>
  </si>
  <si>
    <t>炸：雞塊S</t>
    <phoneticPr fontId="1" type="noConversion"/>
  </si>
  <si>
    <t>暖胃麻油雞</t>
    <phoneticPr fontId="1" type="noConversion"/>
  </si>
  <si>
    <t>椰漿咖哩肉片</t>
    <phoneticPr fontId="1" type="noConversion"/>
  </si>
  <si>
    <t>冬瓜薏仁湯</t>
    <phoneticPr fontId="1" type="noConversion"/>
  </si>
  <si>
    <t>燒：雞丁S.杏鮑菇Q.麻油</t>
    <phoneticPr fontId="1" type="noConversion"/>
  </si>
  <si>
    <t>炒：洋蔥Q.豬肉片S.椰漿粉</t>
    <phoneticPr fontId="1" type="noConversion"/>
  </si>
  <si>
    <t>冬瓜Q.小薏仁.肉片S</t>
    <phoneticPr fontId="1" type="noConversion"/>
  </si>
  <si>
    <t>番茄炒蛋</t>
    <phoneticPr fontId="1" type="noConversion"/>
  </si>
  <si>
    <t>炒：番茄Q.蛋Q</t>
    <phoneticPr fontId="1" type="noConversion"/>
  </si>
  <si>
    <t>鴻喜菇Q.肉絲S.昆布.薑絲</t>
    <phoneticPr fontId="1" type="noConversion"/>
  </si>
  <si>
    <t>香滷燉豬</t>
    <phoneticPr fontId="1" type="noConversion"/>
  </si>
  <si>
    <t>茄汁福州丸</t>
    <phoneticPr fontId="1" type="noConversion"/>
  </si>
  <si>
    <t>燒：福州丸S.洋芋Q.毛豆T</t>
    <phoneticPr fontId="1" type="noConversion"/>
  </si>
  <si>
    <t>燒：敏豆T.玉米Q.絞肉S</t>
    <phoneticPr fontId="1" type="noConversion"/>
  </si>
  <si>
    <t>豆腐.味噌.海帶芽</t>
    <phoneticPr fontId="1" type="noConversion"/>
  </si>
  <si>
    <t>義式腿排</t>
    <phoneticPr fontId="1" type="noConversion"/>
  </si>
  <si>
    <t>燒：雞排S</t>
    <phoneticPr fontId="1" type="noConversion"/>
  </si>
  <si>
    <t>炸：鍋貼S</t>
    <phoneticPr fontId="1" type="noConversion"/>
  </si>
  <si>
    <t>清炒大瓜</t>
    <phoneticPr fontId="1" type="noConversion"/>
  </si>
  <si>
    <t>筍片排骨湯</t>
    <phoneticPr fontId="1" type="noConversion"/>
  </si>
  <si>
    <t>燒：豬肉S.洋蔥Q.紅蘿蔔Q</t>
    <phoneticPr fontId="1" type="noConversion"/>
  </si>
  <si>
    <t>炒：蛋Q.碎圃.青蔥</t>
    <phoneticPr fontId="1" type="noConversion"/>
  </si>
  <si>
    <t>煮：大瓜Q.木耳Q.紅蘿蔔Q</t>
    <phoneticPr fontId="1" type="noConversion"/>
  </si>
  <si>
    <t>筍.排骨S</t>
    <phoneticPr fontId="1" type="noConversion"/>
  </si>
  <si>
    <t>高麗粉絲</t>
    <phoneticPr fontId="1" type="noConversion"/>
  </si>
  <si>
    <t>番茄蛋花湯</t>
    <phoneticPr fontId="1" type="noConversion"/>
  </si>
  <si>
    <t>煮：雞丁S.馬鈴薯Q.毛豆T.紅蘿蔔Q.洋蔥Q</t>
    <phoneticPr fontId="1" type="noConversion"/>
  </si>
  <si>
    <t>燒：筍Q.木耳Q.紅蘿蔔Q</t>
    <phoneticPr fontId="1" type="noConversion"/>
  </si>
  <si>
    <t>雞蛋Q.番茄Q</t>
    <phoneticPr fontId="1" type="noConversion"/>
  </si>
  <si>
    <t>酸菜肉片湯</t>
    <phoneticPr fontId="1" type="noConversion"/>
  </si>
  <si>
    <t>酸菜.肉片S</t>
    <phoneticPr fontId="1" type="noConversion"/>
  </si>
  <si>
    <t>香蔥紅絲炒蛋</t>
    <phoneticPr fontId="1" type="noConversion"/>
  </si>
  <si>
    <t>蘿蔔佃煮</t>
    <phoneticPr fontId="1" type="noConversion"/>
  </si>
  <si>
    <t>燒：魚丁Q.番茄Q.洋蔥Q</t>
    <phoneticPr fontId="1" type="noConversion"/>
  </si>
  <si>
    <t>炒：蛋Q.紅蘿蔔Q.青蔥</t>
    <phoneticPr fontId="1" type="noConversion"/>
  </si>
  <si>
    <t>滷：白蘿蔔Q.海帶結.豆皮結.紅蘿蔔Q</t>
    <phoneticPr fontId="1" type="noConversion"/>
  </si>
  <si>
    <t>紅棗.牛蒡Q.杏鮑菇Q.龍骨S</t>
    <phoneticPr fontId="1" type="noConversion"/>
  </si>
  <si>
    <t>蒜炒佛手瓜</t>
    <phoneticPr fontId="1" type="noConversion"/>
  </si>
  <si>
    <t>燒：彩椒Q.天婦羅Q</t>
    <phoneticPr fontId="1" type="noConversion"/>
  </si>
  <si>
    <t>炒：佛手瓜Q.紅蘿蔔Q.木耳Q</t>
    <phoneticPr fontId="1" type="noConversion"/>
  </si>
  <si>
    <t>鹹冬瓜肉燥</t>
    <phoneticPr fontId="1" type="noConversion"/>
  </si>
  <si>
    <t>酸辣湯</t>
    <phoneticPr fontId="1" type="noConversion"/>
  </si>
  <si>
    <t>燒：豆干丁.玉米S.紅蘿蔔Q.毛豆T</t>
    <phoneticPr fontId="1" type="noConversion"/>
  </si>
  <si>
    <t>燒：冬瓜Q.絞肉S.鹹冬瓜</t>
    <phoneticPr fontId="1" type="noConversion"/>
  </si>
  <si>
    <t>筍.豆腐.蛋Q.木耳Q.紅蘿蔔Q</t>
    <phoneticPr fontId="1" type="noConversion"/>
  </si>
  <si>
    <t>紅燒杏菇洋芋</t>
    <phoneticPr fontId="1" type="noConversion"/>
  </si>
  <si>
    <t>炒：小瓜Q.肉片S.紅蘿蔔Q</t>
    <phoneticPr fontId="1" type="noConversion"/>
  </si>
  <si>
    <t>燒：杏鮑菇Q.洋芋Q</t>
    <phoneticPr fontId="1" type="noConversion"/>
  </si>
  <si>
    <t>金針菇Q.高麗菜Q.肉絲S.紅蘿蔔Q</t>
    <phoneticPr fontId="1" type="noConversion"/>
  </si>
  <si>
    <t>起司總匯蛋</t>
    <phoneticPr fontId="1" type="noConversion"/>
  </si>
  <si>
    <t>刈薯雞丁湯</t>
    <phoneticPr fontId="1" type="noConversion"/>
  </si>
  <si>
    <t>炒：紅蘿蔔Q.蛋Q.洋芋Q.香菇Q.乳酪絲</t>
    <phoneticPr fontId="1" type="noConversion"/>
  </si>
  <si>
    <t>刈薯Q.雞丁S.紅蘿蔔Q</t>
    <phoneticPr fontId="1" type="noConversion"/>
  </si>
  <si>
    <t>高麗菜淋肉燥</t>
    <phoneticPr fontId="1" type="noConversion"/>
  </si>
  <si>
    <t>炒：高麗菜Q.絞肉S.紅蘿蔔Q</t>
    <phoneticPr fontId="1" type="noConversion"/>
  </si>
  <si>
    <t>燒：筍.梅乾菜</t>
    <phoneticPr fontId="1" type="noConversion"/>
  </si>
  <si>
    <t>番茄Q.洋蔥Q.芹菜Q.肉片S</t>
    <phoneticPr fontId="1" type="noConversion"/>
  </si>
  <si>
    <t>燒：豬排S</t>
    <phoneticPr fontId="1" type="noConversion"/>
  </si>
  <si>
    <t>燒：蘿蔔糕.蒜泥</t>
    <phoneticPr fontId="1" type="noConversion"/>
  </si>
  <si>
    <t>蠔油醬爆雞</t>
    <phoneticPr fontId="1" type="noConversion"/>
  </si>
  <si>
    <t>紅燒冬瓜</t>
    <phoneticPr fontId="1" type="noConversion"/>
  </si>
  <si>
    <t>奶焗白菜</t>
    <phoneticPr fontId="1" type="noConversion"/>
  </si>
  <si>
    <t>四神湯</t>
    <phoneticPr fontId="1" type="noConversion"/>
  </si>
  <si>
    <t>炒：雞丁S.洋蔥Q</t>
    <phoneticPr fontId="1" type="noConversion"/>
  </si>
  <si>
    <t>煮：冬瓜Q.絞肉S.香菜</t>
    <phoneticPr fontId="1" type="noConversion"/>
  </si>
  <si>
    <t>煮：大白菜Q.香菇Q.玉米S.紅蘿蔔Q.奶粉</t>
    <phoneticPr fontId="1" type="noConversion"/>
  </si>
  <si>
    <t>大薏仁.山藥Q.馬鈴薯Q.當歸.排骨S</t>
    <phoneticPr fontId="1" type="noConversion"/>
  </si>
  <si>
    <t>絞肉干丁</t>
    <phoneticPr fontId="1" type="noConversion"/>
  </si>
  <si>
    <t>什錦結頭菜</t>
    <phoneticPr fontId="1" type="noConversion"/>
  </si>
  <si>
    <t>味噌海芽湯</t>
    <phoneticPr fontId="1" type="noConversion"/>
  </si>
  <si>
    <t>燒：絞肉S.豆干丁.蔥</t>
    <phoneticPr fontId="1" type="noConversion"/>
  </si>
  <si>
    <t>炒：結頭菜Q.木耳Q.紅蘿蔔Q</t>
    <phoneticPr fontId="1" type="noConversion"/>
  </si>
  <si>
    <t>乾海帶芽.味噌.金針菇Q</t>
    <phoneticPr fontId="1" type="noConversion"/>
  </si>
  <si>
    <t>燒仙草原汁.花豆.綠豆</t>
    <phoneticPr fontId="1" type="noConversion"/>
  </si>
  <si>
    <t>可可燕麥奶</t>
    <phoneticPr fontId="1" type="noConversion"/>
  </si>
  <si>
    <t>可可粉.燕麥粒.奶粉</t>
    <phoneticPr fontId="1" type="noConversion"/>
  </si>
  <si>
    <t>麥粒冬瓜茶</t>
    <phoneticPr fontId="1" type="noConversion"/>
  </si>
  <si>
    <t>蕎麥粒.粉條.冬瓜糖磚</t>
    <phoneticPr fontId="1" type="noConversion"/>
  </si>
  <si>
    <t>芋頭Q.西谷米.地瓜T.奶粉</t>
    <phoneticPr fontId="1" type="noConversion"/>
  </si>
  <si>
    <t>古早味肉燥飯</t>
    <phoneticPr fontId="1" type="noConversion"/>
  </si>
  <si>
    <t>白飯</t>
    <phoneticPr fontId="1" type="noConversion"/>
  </si>
  <si>
    <t>糙米飯</t>
    <phoneticPr fontId="1" type="noConversion"/>
  </si>
  <si>
    <t>紅藜飯</t>
    <phoneticPr fontId="1" type="noConversion"/>
  </si>
  <si>
    <t>有機蔬菜</t>
    <phoneticPr fontId="1" type="noConversion"/>
  </si>
  <si>
    <t>履歷蔬菜</t>
    <phoneticPr fontId="1" type="noConversion"/>
  </si>
  <si>
    <t>季節蔬菜</t>
    <phoneticPr fontId="1" type="noConversion"/>
  </si>
  <si>
    <t>筍片鮮菇湯</t>
    <phoneticPr fontId="1" type="noConversion"/>
  </si>
  <si>
    <t>筍片.香菇Q</t>
    <phoneticPr fontId="1" type="noConversion"/>
  </si>
  <si>
    <t>蔬菜粉絲湯</t>
    <phoneticPr fontId="1" type="noConversion"/>
  </si>
  <si>
    <t>冬粉.大白菜Q.紅蘿蔔Q</t>
    <phoneticPr fontId="1" type="noConversion"/>
  </si>
  <si>
    <t>昆布.鴻喜菇Q.薑絲</t>
    <phoneticPr fontId="1" type="noConversion"/>
  </si>
  <si>
    <t>豆腐.味噌.海帶芽</t>
    <phoneticPr fontId="1" type="noConversion"/>
  </si>
  <si>
    <t>紅棗.牛蒡Q.杏鮑菇Q</t>
    <phoneticPr fontId="1" type="noConversion"/>
  </si>
  <si>
    <t>酸辣湯</t>
    <phoneticPr fontId="1" type="noConversion"/>
  </si>
  <si>
    <t>豆腐.筍.木耳Q.紅蘿蔔Q</t>
    <phoneticPr fontId="1" type="noConversion"/>
  </si>
  <si>
    <t>針菇燉湯</t>
    <phoneticPr fontId="1" type="noConversion"/>
  </si>
  <si>
    <t>金針菇Q.高麗菜Q.紅蘿蔔Q</t>
    <phoneticPr fontId="1" type="noConversion"/>
  </si>
  <si>
    <t>刈薯Q.皮絲.鴻喜菇Q</t>
    <phoneticPr fontId="1" type="noConversion"/>
  </si>
  <si>
    <t>番茄Q.鮑魚菇Q.芹菜Q</t>
    <phoneticPr fontId="1" type="noConversion"/>
  </si>
  <si>
    <t>大薏仁.山藥Q.洋芋Q.當歸</t>
    <phoneticPr fontId="1" type="noConversion"/>
  </si>
  <si>
    <t>海帶芽.味噌.金針菇Q</t>
    <phoneticPr fontId="1" type="noConversion"/>
  </si>
  <si>
    <t>筍片湯</t>
    <phoneticPr fontId="1" type="noConversion"/>
  </si>
  <si>
    <t>筍.秀珍菇Q</t>
    <phoneticPr fontId="1" type="noConversion"/>
  </si>
  <si>
    <t>番茄鮮菇湯</t>
    <phoneticPr fontId="1" type="noConversion"/>
  </si>
  <si>
    <t>番茄Q.美白菇Q</t>
    <phoneticPr fontId="1" type="noConversion"/>
  </si>
  <si>
    <t>酸菜湯</t>
    <phoneticPr fontId="1" type="noConversion"/>
  </si>
  <si>
    <t>酸菜Q.鴻喜菇Q</t>
    <phoneticPr fontId="1" type="noConversion"/>
  </si>
  <si>
    <t>燒仙草原汁.花豆.綠豆</t>
  </si>
  <si>
    <t>可可燕麥</t>
    <phoneticPr fontId="1" type="noConversion"/>
  </si>
  <si>
    <t>可可粉.燕麥粒</t>
    <phoneticPr fontId="1" type="noConversion"/>
  </si>
  <si>
    <t>芋頭Q.地瓜T.西谷米.黑糖</t>
    <phoneticPr fontId="1" type="noConversion"/>
  </si>
  <si>
    <t>地瓜芋頭暖飲</t>
    <phoneticPr fontId="1" type="noConversion"/>
  </si>
  <si>
    <t>麥粒冬瓜茶</t>
    <phoneticPr fontId="1" type="noConversion"/>
  </si>
  <si>
    <t>蕎麥粒.粉條.冬瓜糖磚</t>
    <phoneticPr fontId="1" type="noConversion"/>
  </si>
  <si>
    <t>豆奶</t>
    <phoneticPr fontId="1" type="noConversion"/>
  </si>
  <si>
    <t>紫米飯
(蔬食日)</t>
    <phoneticPr fontId="1" type="noConversion"/>
  </si>
  <si>
    <t>供應年級:八年級</t>
    <phoneticPr fontId="1" type="noConversion"/>
  </si>
  <si>
    <t>☆ 回饋豆奶:11/29</t>
    <phoneticPr fontId="13" type="noConversion"/>
  </si>
  <si>
    <t>11/9</t>
    <phoneticPr fontId="1" type="noConversion"/>
  </si>
  <si>
    <t>六</t>
    <phoneticPr fontId="1" type="noConversion"/>
  </si>
  <si>
    <t>六</t>
    <phoneticPr fontId="1" type="noConversion"/>
  </si>
  <si>
    <r>
      <t xml:space="preserve">白飯
</t>
    </r>
    <r>
      <rPr>
        <sz val="10"/>
        <rFont val="微軟正黑體"/>
        <family val="2"/>
        <charset val="136"/>
      </rPr>
      <t>(運動會)</t>
    </r>
    <phoneticPr fontId="1" type="noConversion"/>
  </si>
  <si>
    <t>鮮煮關東煮</t>
    <phoneticPr fontId="1" type="noConversion"/>
  </si>
  <si>
    <t>清爽高麗炒菇</t>
    <phoneticPr fontId="1" type="noConversion"/>
  </si>
  <si>
    <t>元氣雞湯</t>
    <phoneticPr fontId="1" type="noConversion"/>
  </si>
  <si>
    <t>煮：白蘿蔔Q.油豆腐.海帶結.柴魚片</t>
    <phoneticPr fontId="1" type="noConversion"/>
  </si>
  <si>
    <t>炒：高麗菜Q.鈕扣菇.紅蘿蔔Q</t>
    <phoneticPr fontId="1" type="noConversion"/>
  </si>
  <si>
    <t>雞丁S.洋蔥Q.紅蘿蔔Q.芹菜Q</t>
    <phoneticPr fontId="1" type="noConversion"/>
  </si>
  <si>
    <t>11/11(一) 運 動 會 補 假 一 天</t>
    <phoneticPr fontId="1" type="noConversion"/>
  </si>
  <si>
    <t>元氣蔬菜湯</t>
    <phoneticPr fontId="1" type="noConversion"/>
  </si>
  <si>
    <t>玉米S.紅蘿蔔Q.芹菜Q</t>
    <phoneticPr fontId="1" type="noConversion"/>
  </si>
  <si>
    <r>
      <t xml:space="preserve">白飯
</t>
    </r>
    <r>
      <rPr>
        <sz val="6"/>
        <rFont val="微軟正黑體"/>
        <family val="2"/>
        <charset val="136"/>
      </rPr>
      <t>(運動會)</t>
    </r>
    <phoneticPr fontId="1" type="noConversion"/>
  </si>
  <si>
    <t>11/9</t>
    <phoneticPr fontId="1" type="noConversion"/>
  </si>
  <si>
    <t>滷海帶豆干</t>
    <phoneticPr fontId="1" type="noConversion"/>
  </si>
  <si>
    <t>滷：白蘿蔔Q.海帶結.豆干</t>
    <phoneticPr fontId="1" type="noConversion"/>
  </si>
  <si>
    <t>腰果玉米</t>
  </si>
  <si>
    <t>醬燒腐皮</t>
    <phoneticPr fontId="1" type="noConversion"/>
  </si>
  <si>
    <t>燒：豆包.毛豆T</t>
    <phoneticPr fontId="1" type="noConversion"/>
  </si>
  <si>
    <t>竹筍三絲</t>
    <phoneticPr fontId="1" type="noConversion"/>
  </si>
  <si>
    <t>炒：筍.紅蘿蔔Q.木耳Q</t>
    <phoneticPr fontId="1" type="noConversion"/>
  </si>
  <si>
    <t>炒：腰果.玉米粒S.小黃瓜Q</t>
    <phoneticPr fontId="1" type="noConversion"/>
  </si>
  <si>
    <t>糙米飯</t>
    <phoneticPr fontId="1" type="noConversion"/>
  </si>
  <si>
    <r>
      <t xml:space="preserve">  美味</t>
    </r>
    <r>
      <rPr>
        <sz val="18"/>
        <color rgb="FF002060"/>
        <rFont val="華康海報體W9"/>
        <family val="5"/>
        <charset val="136"/>
      </rPr>
      <t>營養午餐</t>
    </r>
    <phoneticPr fontId="1" type="noConversion"/>
  </si>
  <si>
    <t>枸杞菠菜</t>
    <phoneticPr fontId="1" type="noConversion"/>
  </si>
  <si>
    <t>炒：菠菜T.枸杞</t>
    <phoneticPr fontId="1" type="noConversion"/>
  </si>
  <si>
    <t>炒：萵苣Q.香菇Q</t>
    <phoneticPr fontId="1" type="noConversion"/>
  </si>
  <si>
    <t>冬瓜Q.小薏仁</t>
    <phoneticPr fontId="1" type="noConversion"/>
  </si>
  <si>
    <r>
      <t>燒：芋頭Q.</t>
    </r>
    <r>
      <rPr>
        <sz val="5"/>
        <color rgb="FF0070C0"/>
        <rFont val="微軟正黑體"/>
        <family val="2"/>
        <charset val="136"/>
      </rPr>
      <t>芝麻</t>
    </r>
    <phoneticPr fontId="1" type="noConversion"/>
  </si>
  <si>
    <t>紅醬肉排</t>
    <phoneticPr fontId="1" type="noConversion"/>
  </si>
  <si>
    <t>鐵板魚丁</t>
    <phoneticPr fontId="1" type="noConversion"/>
  </si>
  <si>
    <t>燒：魚丁Q.洋蔥Q.彩椒Q</t>
    <phoneticPr fontId="1" type="noConversion"/>
  </si>
  <si>
    <t>糖醋滷排骨</t>
    <phoneticPr fontId="1" type="noConversion"/>
  </si>
  <si>
    <r>
      <rPr>
        <sz val="6"/>
        <color rgb="FF00B050"/>
        <rFont val="微軟正黑體"/>
        <family val="2"/>
        <charset val="136"/>
      </rPr>
      <t>滷：</t>
    </r>
    <r>
      <rPr>
        <sz val="6"/>
        <color theme="1"/>
        <rFont val="微軟正黑體"/>
        <family val="2"/>
        <charset val="136"/>
      </rPr>
      <t>豬肉S.排骨丁S.洋蔥Q</t>
    </r>
    <phoneticPr fontId="1" type="noConversion"/>
  </si>
  <si>
    <t>花椒川麻雞</t>
    <phoneticPr fontId="1" type="noConversion"/>
  </si>
  <si>
    <t>炒：雞丁S.洋蔥Q.花椒</t>
    <phoneticPr fontId="1" type="noConversion"/>
  </si>
  <si>
    <t>滷香雞腿</t>
    <phoneticPr fontId="1" type="noConversion"/>
  </si>
  <si>
    <t>滷：雞腿S</t>
    <phoneticPr fontId="1" type="noConversion"/>
  </si>
  <si>
    <t>紅燒豬腳</t>
    <phoneticPr fontId="1" type="noConversion"/>
  </si>
  <si>
    <t>滷：豬腳丁S.豬肉丁S.筍干</t>
    <phoneticPr fontId="1" type="noConversion"/>
  </si>
  <si>
    <t>四季炒肉</t>
  </si>
  <si>
    <r>
      <t>鍋貼</t>
    </r>
    <r>
      <rPr>
        <sz val="14"/>
        <color rgb="FFFF0000"/>
        <rFont val="微軟正黑體"/>
        <family val="2"/>
        <charset val="136"/>
      </rPr>
      <t>X2</t>
    </r>
    <phoneticPr fontId="1" type="noConversion"/>
  </si>
  <si>
    <t>白飯</t>
    <phoneticPr fontId="1" type="noConversion"/>
  </si>
  <si>
    <t>有機蔬菜</t>
    <phoneticPr fontId="1" type="noConversion"/>
  </si>
  <si>
    <t>蔬菜粉絲湯</t>
    <phoneticPr fontId="1" type="noConversion"/>
  </si>
  <si>
    <t>季節蔬菜</t>
    <phoneticPr fontId="1" type="noConversion"/>
  </si>
  <si>
    <t>冬瓜薏仁湯</t>
    <phoneticPr fontId="1" type="noConversion"/>
  </si>
  <si>
    <t>糙米飯</t>
    <phoneticPr fontId="1" type="noConversion"/>
  </si>
  <si>
    <t>香滷燉豬</t>
    <phoneticPr fontId="1" type="noConversion"/>
  </si>
  <si>
    <t>茄汁福州丸</t>
    <phoneticPr fontId="1" type="noConversion"/>
  </si>
  <si>
    <t>高麗菜淋肉燥</t>
    <phoneticPr fontId="1" type="noConversion"/>
  </si>
  <si>
    <t>炒：高麗菜Q.絞肉S.紅蘿蔔Q</t>
    <phoneticPr fontId="1" type="noConversion"/>
  </si>
  <si>
    <t>冬瓜薏仁湯</t>
    <phoneticPr fontId="1" type="noConversion"/>
  </si>
  <si>
    <t>炒：洋蔥Q.豬肉片S.椰漿粉</t>
    <phoneticPr fontId="1" type="noConversion"/>
  </si>
  <si>
    <t>糙米飯</t>
    <phoneticPr fontId="1" type="noConversion"/>
  </si>
  <si>
    <t>番茄炒蛋</t>
    <phoneticPr fontId="1" type="noConversion"/>
  </si>
  <si>
    <t>滷：豬腳丁S.豬肉丁S.筍干</t>
    <phoneticPr fontId="1" type="noConversion"/>
  </si>
  <si>
    <t>鴻喜菇Q.肉絲S.昆布.薑絲</t>
    <phoneticPr fontId="1" type="noConversion"/>
  </si>
  <si>
    <t>滷香雞腿</t>
    <phoneticPr fontId="1" type="noConversion"/>
  </si>
  <si>
    <t>清爽高麗炒菇</t>
    <phoneticPr fontId="1" type="noConversion"/>
  </si>
  <si>
    <t>滷：雞腿S</t>
    <phoneticPr fontId="1" type="noConversion"/>
  </si>
  <si>
    <t>炒：高麗菜Q.鈕扣菇.紅蘿蔔Q</t>
    <phoneticPr fontId="1" type="noConversion"/>
  </si>
  <si>
    <t>11/11(一) 運 動 會 補 假 一 天</t>
    <phoneticPr fontId="1" type="noConversion"/>
  </si>
  <si>
    <t>燒：福州丸S.洋芋Q.毛豆T</t>
    <phoneticPr fontId="1" type="noConversion"/>
  </si>
  <si>
    <t>燒：敏豆T.玉米Q.絞肉S</t>
    <phoneticPr fontId="1" type="noConversion"/>
  </si>
  <si>
    <t>豆腐.味噌.海帶芽</t>
    <phoneticPr fontId="1" type="noConversion"/>
  </si>
  <si>
    <t>義式腿排</t>
    <phoneticPr fontId="1" type="noConversion"/>
  </si>
  <si>
    <t>鍋貼X2</t>
    <phoneticPr fontId="1" type="noConversion"/>
  </si>
  <si>
    <t>可可燕麥奶</t>
    <phoneticPr fontId="1" type="noConversion"/>
  </si>
  <si>
    <t>燒：雞排S</t>
    <phoneticPr fontId="1" type="noConversion"/>
  </si>
  <si>
    <t>炸：鍋貼S</t>
    <phoneticPr fontId="1" type="noConversion"/>
  </si>
  <si>
    <t>可可粉.燕麥粒.奶粉</t>
    <phoneticPr fontId="1" type="noConversion"/>
  </si>
  <si>
    <t>清炒大瓜</t>
    <phoneticPr fontId="1" type="noConversion"/>
  </si>
  <si>
    <t>筍片排骨湯</t>
    <phoneticPr fontId="1" type="noConversion"/>
  </si>
  <si>
    <t>燒：豬肉S.洋蔥Q.紅蘿蔔Q</t>
    <phoneticPr fontId="1" type="noConversion"/>
  </si>
  <si>
    <t>炒：蛋Q.碎圃.青蔥</t>
    <phoneticPr fontId="1" type="noConversion"/>
  </si>
  <si>
    <t>煮：大瓜Q.木耳Q.紅蘿蔔Q</t>
    <phoneticPr fontId="1" type="noConversion"/>
  </si>
  <si>
    <t>筍.排骨S</t>
    <phoneticPr fontId="1" type="noConversion"/>
  </si>
  <si>
    <t>高麗粉絲</t>
    <phoneticPr fontId="1" type="noConversion"/>
  </si>
  <si>
    <t>番茄蛋花湯</t>
    <phoneticPr fontId="1" type="noConversion"/>
  </si>
  <si>
    <t>煮：雞丁S.馬鈴薯Q.毛豆T.紅蘿蔔Q.洋蔥Q</t>
    <phoneticPr fontId="1" type="noConversion"/>
  </si>
  <si>
    <t>燒：筍Q.木耳Q.紅蘿蔔Q</t>
    <phoneticPr fontId="1" type="noConversion"/>
  </si>
  <si>
    <t>雞蛋Q.番茄Q</t>
    <phoneticPr fontId="1" type="noConversion"/>
  </si>
  <si>
    <t>白飯</t>
    <phoneticPr fontId="1" type="noConversion"/>
  </si>
  <si>
    <t>履歷蔬菜</t>
    <phoneticPr fontId="1" type="noConversion"/>
  </si>
  <si>
    <t>酸菜肉片湯</t>
    <phoneticPr fontId="1" type="noConversion"/>
  </si>
  <si>
    <t>酸菜.肉片S</t>
    <phoneticPr fontId="1" type="noConversion"/>
  </si>
  <si>
    <t>香蔥紅絲炒蛋</t>
    <phoneticPr fontId="1" type="noConversion"/>
  </si>
  <si>
    <t>蘿蔔佃煮</t>
    <phoneticPr fontId="1" type="noConversion"/>
  </si>
  <si>
    <t>燒：魚丁Q.番茄Q.洋蔥Q</t>
    <phoneticPr fontId="1" type="noConversion"/>
  </si>
  <si>
    <t>炒：蛋Q.紅蘿蔔Q.青蔥</t>
    <phoneticPr fontId="1" type="noConversion"/>
  </si>
  <si>
    <t>滷：白蘿蔔Q.海帶結.豆皮結.紅蘿蔔Q</t>
    <phoneticPr fontId="1" type="noConversion"/>
  </si>
  <si>
    <t>紅棗.牛蒡Q.杏鮑菇Q.龍骨S</t>
    <phoneticPr fontId="1" type="noConversion"/>
  </si>
  <si>
    <t>蒜炒佛手瓜</t>
    <phoneticPr fontId="1" type="noConversion"/>
  </si>
  <si>
    <t>麥粒冬瓜茶</t>
    <phoneticPr fontId="1" type="noConversion"/>
  </si>
  <si>
    <t>燒：彩椒Q.天婦羅Q</t>
    <phoneticPr fontId="1" type="noConversion"/>
  </si>
  <si>
    <t>炒：佛手瓜Q.紅蘿蔔Q.木耳Q</t>
    <phoneticPr fontId="1" type="noConversion"/>
  </si>
  <si>
    <t>蕎麥粒.粉條.冬瓜糖磚</t>
    <phoneticPr fontId="1" type="noConversion"/>
  </si>
  <si>
    <t>糖醋滷排骨</t>
    <phoneticPr fontId="1" type="noConversion"/>
  </si>
  <si>
    <t>鹹冬瓜肉燥</t>
    <phoneticPr fontId="1" type="noConversion"/>
  </si>
  <si>
    <t>酸辣湯</t>
    <phoneticPr fontId="1" type="noConversion"/>
  </si>
  <si>
    <t>滷：豬肉S.排骨丁S.洋蔥Q</t>
    <phoneticPr fontId="1" type="noConversion"/>
  </si>
  <si>
    <t>燒：豆干丁.玉米S.紅蘿蔔Q.毛豆T</t>
    <phoneticPr fontId="1" type="noConversion"/>
  </si>
  <si>
    <t>燒：冬瓜Q.絞肉S.鹹冬瓜</t>
    <phoneticPr fontId="1" type="noConversion"/>
  </si>
  <si>
    <t>筍.豆腐.蛋Q.木耳Q.紅蘿蔔Q</t>
    <phoneticPr fontId="1" type="noConversion"/>
  </si>
  <si>
    <t>紅藜飯</t>
    <phoneticPr fontId="1" type="noConversion"/>
  </si>
  <si>
    <t>花椒川麻雞</t>
    <phoneticPr fontId="1" type="noConversion"/>
  </si>
  <si>
    <t>紅燒杏菇洋芋</t>
    <phoneticPr fontId="1" type="noConversion"/>
  </si>
  <si>
    <t>炒：雞丁S.洋蔥Q.花椒</t>
    <phoneticPr fontId="1" type="noConversion"/>
  </si>
  <si>
    <t>炒：小瓜Q.肉片S.紅蘿蔔Q</t>
    <phoneticPr fontId="1" type="noConversion"/>
  </si>
  <si>
    <t>燒：杏鮑菇Q.洋芋Q</t>
    <phoneticPr fontId="1" type="noConversion"/>
  </si>
  <si>
    <t>金針菇Q.高麗菜Q.肉絲S.紅蘿蔔Q</t>
    <phoneticPr fontId="1" type="noConversion"/>
  </si>
  <si>
    <t>起司總匯蛋</t>
    <phoneticPr fontId="1" type="noConversion"/>
  </si>
  <si>
    <t>刈薯雞丁湯</t>
    <phoneticPr fontId="1" type="noConversion"/>
  </si>
  <si>
    <t>炒：紅蘿蔔Q.蛋Q.洋芋Q.香菇Q.乳酪絲</t>
    <phoneticPr fontId="1" type="noConversion"/>
  </si>
  <si>
    <t>刈薯Q.雞丁S.紅蘿蔔Q</t>
    <phoneticPr fontId="1" type="noConversion"/>
  </si>
  <si>
    <t>燒：筍.梅乾菜</t>
    <phoneticPr fontId="1" type="noConversion"/>
  </si>
  <si>
    <t>番茄Q.洋蔥Q.芹菜Q.肉片S</t>
    <phoneticPr fontId="1" type="noConversion"/>
  </si>
  <si>
    <t>紅醬肉排</t>
    <phoneticPr fontId="1" type="noConversion"/>
  </si>
  <si>
    <t>季節蔬菜</t>
    <phoneticPr fontId="1" type="noConversion"/>
  </si>
  <si>
    <t>燒：豬排S</t>
    <phoneticPr fontId="1" type="noConversion"/>
  </si>
  <si>
    <t>燒：蘿蔔糕.蒜泥</t>
    <phoneticPr fontId="1" type="noConversion"/>
  </si>
  <si>
    <t>芋頭Q.西谷米.地瓜T.奶粉</t>
    <phoneticPr fontId="1" type="noConversion"/>
  </si>
  <si>
    <t>蠔油醬爆雞</t>
    <phoneticPr fontId="1" type="noConversion"/>
  </si>
  <si>
    <t>紅燒冬瓜</t>
    <phoneticPr fontId="1" type="noConversion"/>
  </si>
  <si>
    <t>奶焗白菜</t>
    <phoneticPr fontId="1" type="noConversion"/>
  </si>
  <si>
    <t>有機蔬菜</t>
    <phoneticPr fontId="1" type="noConversion"/>
  </si>
  <si>
    <t>四神湯</t>
    <phoneticPr fontId="1" type="noConversion"/>
  </si>
  <si>
    <t>炒：雞丁S.洋蔥Q</t>
    <phoneticPr fontId="1" type="noConversion"/>
  </si>
  <si>
    <t>煮：冬瓜Q.絞肉S.香菜</t>
    <phoneticPr fontId="1" type="noConversion"/>
  </si>
  <si>
    <t>煮：大白菜Q.香菇Q.玉米S.紅蘿蔔Q.奶粉</t>
    <phoneticPr fontId="1" type="noConversion"/>
  </si>
  <si>
    <t>大薏仁.山藥Q.馬鈴薯Q.當歸.排骨S</t>
    <phoneticPr fontId="1" type="noConversion"/>
  </si>
  <si>
    <t>紫米飯
(蔬食日)</t>
    <phoneticPr fontId="1" type="noConversion"/>
  </si>
  <si>
    <t>絞肉干丁</t>
    <phoneticPr fontId="1" type="noConversion"/>
  </si>
  <si>
    <t>什錦結頭菜</t>
    <phoneticPr fontId="1" type="noConversion"/>
  </si>
  <si>
    <t>味噌海芽湯</t>
    <phoneticPr fontId="1" type="noConversion"/>
  </si>
  <si>
    <t>燒：絞肉S.豆干丁.蔥</t>
    <phoneticPr fontId="1" type="noConversion"/>
  </si>
  <si>
    <t>炒：結頭菜Q.木耳Q.紅蘿蔔Q</t>
    <phoneticPr fontId="1" type="noConversion"/>
  </si>
  <si>
    <t>乾海帶芽.味噌.金針菇Q</t>
    <phoneticPr fontId="1" type="noConversion"/>
  </si>
  <si>
    <t>泡菜油腐</t>
    <phoneticPr fontId="1" type="noConversion"/>
  </si>
  <si>
    <t>麻油杏鮑菇</t>
    <phoneticPr fontId="1" type="noConversion"/>
  </si>
  <si>
    <t>豆醬海茸</t>
    <phoneticPr fontId="1" type="noConversion"/>
  </si>
  <si>
    <t>筍片鮮菇湯</t>
    <phoneticPr fontId="1" type="noConversion"/>
  </si>
  <si>
    <t>燒：油豆腐.泡菜</t>
    <phoneticPr fontId="1" type="noConversion"/>
  </si>
  <si>
    <t>炒：杏鮑菇Q.紅蘿蔔Q</t>
    <phoneticPr fontId="1" type="noConversion"/>
  </si>
  <si>
    <t>炒：海茸.黃豆醬</t>
    <phoneticPr fontId="1" type="noConversion"/>
  </si>
  <si>
    <t>筍片.香菇Q</t>
    <phoneticPr fontId="1" type="noConversion"/>
  </si>
  <si>
    <t>芝麻豆包</t>
    <phoneticPr fontId="1" type="noConversion"/>
  </si>
  <si>
    <t>玉米三丁</t>
    <phoneticPr fontId="1" type="noConversion"/>
  </si>
  <si>
    <t>瓜仔素燥</t>
    <phoneticPr fontId="1" type="noConversion"/>
  </si>
  <si>
    <t>燒蘿蔔糕</t>
    <phoneticPr fontId="1" type="noConversion"/>
  </si>
  <si>
    <t>燒：豆包.芝麻</t>
    <phoneticPr fontId="1" type="noConversion"/>
  </si>
  <si>
    <t>燒：玉米S.毛豆T.紅蘿蔔Q.香菇Q</t>
    <phoneticPr fontId="1" type="noConversion"/>
  </si>
  <si>
    <t>燒：蔭冬瓜.碎瓜.冬瓜Q.麵輪</t>
    <phoneticPr fontId="1" type="noConversion"/>
  </si>
  <si>
    <t>關東煮</t>
    <phoneticPr fontId="1" type="noConversion"/>
  </si>
  <si>
    <t>燒：豆腐</t>
    <phoneticPr fontId="1" type="noConversion"/>
  </si>
  <si>
    <t>燒：杏鮑菇Q.白蘿蔔Q.蒟蒻</t>
    <phoneticPr fontId="1" type="noConversion"/>
  </si>
  <si>
    <t>冬粉.大白菜Q.紅蘿蔔Q</t>
    <phoneticPr fontId="1" type="noConversion"/>
  </si>
  <si>
    <t>香菇素肉燥飯</t>
    <phoneticPr fontId="1" type="noConversion"/>
  </si>
  <si>
    <t>醬燒紫茄</t>
    <phoneticPr fontId="1" type="noConversion"/>
  </si>
  <si>
    <t>枸杞菠菜</t>
    <phoneticPr fontId="1" type="noConversion"/>
  </si>
  <si>
    <t>季節蔬菜</t>
    <phoneticPr fontId="1" type="noConversion"/>
  </si>
  <si>
    <t>煮：高麗菜Q.金針菇Q.香油</t>
    <phoneticPr fontId="1" type="noConversion"/>
  </si>
  <si>
    <t>炒：菠菜T.枸杞</t>
    <phoneticPr fontId="1" type="noConversion"/>
  </si>
  <si>
    <t>照燒油腐</t>
    <phoneticPr fontId="1" type="noConversion"/>
  </si>
  <si>
    <t>脆炒扁蒲</t>
    <phoneticPr fontId="1" type="noConversion"/>
  </si>
  <si>
    <t>燒：油豆腐</t>
    <phoneticPr fontId="1" type="noConversion"/>
  </si>
  <si>
    <t>炒：萵苣Q.香菇Q</t>
    <phoneticPr fontId="1" type="noConversion"/>
  </si>
  <si>
    <t>冬瓜Q.小薏仁</t>
    <phoneticPr fontId="1" type="noConversion"/>
  </si>
  <si>
    <t>西紅柿炒豆皮</t>
    <phoneticPr fontId="1" type="noConversion"/>
  </si>
  <si>
    <t>豆豉彩椒</t>
    <phoneticPr fontId="1" type="noConversion"/>
  </si>
  <si>
    <t>燒：烤麩.毛豆T.香菇Q</t>
    <phoneticPr fontId="1" type="noConversion"/>
  </si>
  <si>
    <t>炒：豆豉.彩椒Q</t>
    <phoneticPr fontId="1" type="noConversion"/>
  </si>
  <si>
    <t>炒：綠豆芽Q.紅蘿蔔Q.芹菜Q</t>
    <phoneticPr fontId="1" type="noConversion"/>
  </si>
  <si>
    <t>燒：芋頭Q.芝麻</t>
    <phoneticPr fontId="1" type="noConversion"/>
  </si>
  <si>
    <t>昆布.鴻喜菇Q.薑絲</t>
    <phoneticPr fontId="1" type="noConversion"/>
  </si>
  <si>
    <r>
      <t xml:space="preserve">白飯
</t>
    </r>
    <r>
      <rPr>
        <sz val="6"/>
        <rFont val="微軟正黑體"/>
        <family val="2"/>
        <charset val="136"/>
      </rPr>
      <t>(運動會)</t>
    </r>
    <phoneticPr fontId="1" type="noConversion"/>
  </si>
  <si>
    <t>醬燒腐皮</t>
    <phoneticPr fontId="1" type="noConversion"/>
  </si>
  <si>
    <t>滷海帶豆干</t>
    <phoneticPr fontId="1" type="noConversion"/>
  </si>
  <si>
    <t>竹筍三絲</t>
    <phoneticPr fontId="1" type="noConversion"/>
  </si>
  <si>
    <t>元氣蔬菜湯</t>
    <phoneticPr fontId="1" type="noConversion"/>
  </si>
  <si>
    <t>燒：豆包.毛豆T</t>
    <phoneticPr fontId="1" type="noConversion"/>
  </si>
  <si>
    <t>滷：白蘿蔔Q.海帶結.豆干</t>
    <phoneticPr fontId="1" type="noConversion"/>
  </si>
  <si>
    <t>炒：腰果.玉米粒S.小黃瓜Q</t>
    <phoneticPr fontId="1" type="noConversion"/>
  </si>
  <si>
    <t>炒：筍.紅蘿蔔Q.木耳Q</t>
    <phoneticPr fontId="1" type="noConversion"/>
  </si>
  <si>
    <t>玉米S.紅蘿蔔Q.芹菜Q</t>
    <phoneticPr fontId="1" type="noConversion"/>
  </si>
  <si>
    <t>11/11(一) 運 動 會 補 假 一 天</t>
    <phoneticPr fontId="1" type="noConversion"/>
  </si>
  <si>
    <t>醬燒豆干</t>
    <phoneticPr fontId="1" type="noConversion"/>
  </si>
  <si>
    <t>大白燒角螺</t>
    <phoneticPr fontId="1" type="noConversion"/>
  </si>
  <si>
    <t>芝香四季豆</t>
    <phoneticPr fontId="1" type="noConversion"/>
  </si>
  <si>
    <t>炒：豆干.牛蒡Q</t>
    <phoneticPr fontId="1" type="noConversion"/>
  </si>
  <si>
    <t>燒：大白菜Q.角螺</t>
    <phoneticPr fontId="1" type="noConversion"/>
  </si>
  <si>
    <t>燒：敏豆T.芝麻</t>
    <phoneticPr fontId="1" type="noConversion"/>
  </si>
  <si>
    <t>當歸杏鮑菇</t>
    <phoneticPr fontId="1" type="noConversion"/>
  </si>
  <si>
    <t>可可燕麥</t>
    <phoneticPr fontId="1" type="noConversion"/>
  </si>
  <si>
    <t>炒：杏鮑菇Q.鴻喜菇Q</t>
    <phoneticPr fontId="1" type="noConversion"/>
  </si>
  <si>
    <t>可可粉.燕麥粒</t>
    <phoneticPr fontId="1" type="noConversion"/>
  </si>
  <si>
    <t>大瓜封</t>
    <phoneticPr fontId="1" type="noConversion"/>
  </si>
  <si>
    <t>筍片湯</t>
    <phoneticPr fontId="1" type="noConversion"/>
  </si>
  <si>
    <t>煮：大瓜Q.豆腐.香菇Q.紅蘿蔔Q</t>
    <phoneticPr fontId="1" type="noConversion"/>
  </si>
  <si>
    <t>筍.秀珍菇Q</t>
    <phoneticPr fontId="1" type="noConversion"/>
  </si>
  <si>
    <t>珍肉炒銀羅</t>
    <phoneticPr fontId="1" type="noConversion"/>
  </si>
  <si>
    <t>咖哩南瓜</t>
    <phoneticPr fontId="1" type="noConversion"/>
  </si>
  <si>
    <t>炒地瓜葉</t>
    <phoneticPr fontId="1" type="noConversion"/>
  </si>
  <si>
    <t>素炒筍</t>
    <phoneticPr fontId="1" type="noConversion"/>
  </si>
  <si>
    <t>番茄鮮菇湯</t>
    <phoneticPr fontId="1" type="noConversion"/>
  </si>
  <si>
    <t>炒：白蘿蔔Q.素火腿.乾香菇</t>
    <phoneticPr fontId="1" type="noConversion"/>
  </si>
  <si>
    <t>煮:紅蘿蔔Q.南瓜Q.毛豆T</t>
    <phoneticPr fontId="1" type="noConversion"/>
  </si>
  <si>
    <t>炒：地瓜葉Q</t>
    <phoneticPr fontId="1" type="noConversion"/>
  </si>
  <si>
    <t>燒：筍.紅蘿蔔Q.木耳Q</t>
    <phoneticPr fontId="1" type="noConversion"/>
  </si>
  <si>
    <t>番茄Q.美白菇Q</t>
    <phoneticPr fontId="1" type="noConversion"/>
  </si>
  <si>
    <t>豆豉青椒</t>
    <phoneticPr fontId="1" type="noConversion"/>
  </si>
  <si>
    <t>酸菜湯</t>
    <phoneticPr fontId="1" type="noConversion"/>
  </si>
  <si>
    <t>燒：雪蓮子.玉米S.紅蘿蔔Q</t>
    <phoneticPr fontId="1" type="noConversion"/>
  </si>
  <si>
    <t>炒：青椒Q.豆豉</t>
    <phoneticPr fontId="1" type="noConversion"/>
  </si>
  <si>
    <t>酸菜Q.鴻喜菇Q</t>
    <phoneticPr fontId="1" type="noConversion"/>
  </si>
  <si>
    <t>豆腐咖哩</t>
    <phoneticPr fontId="1" type="noConversion"/>
  </si>
  <si>
    <t>炒空心菜</t>
    <phoneticPr fontId="1" type="noConversion"/>
  </si>
  <si>
    <t>燒：凍豆腐.洋芋Q.紅蘿蔔Q.毛豆T</t>
    <phoneticPr fontId="1" type="noConversion"/>
  </si>
  <si>
    <t>炒：空心菜T</t>
    <phoneticPr fontId="1" type="noConversion"/>
  </si>
  <si>
    <t>滷：紅白蘿蔔Q.海帶結.豆皮結</t>
    <phoneticPr fontId="1" type="noConversion"/>
  </si>
  <si>
    <t>紅棗.牛蒡Q.杏鮑菇Q</t>
    <phoneticPr fontId="1" type="noConversion"/>
  </si>
  <si>
    <t>蠔油豆腸</t>
    <phoneticPr fontId="1" type="noConversion"/>
  </si>
  <si>
    <t>甜椒腐皮</t>
    <phoneticPr fontId="1" type="noConversion"/>
  </si>
  <si>
    <t>炒佛手瓜</t>
    <phoneticPr fontId="1" type="noConversion"/>
  </si>
  <si>
    <t>麥粒冬瓜茶</t>
    <phoneticPr fontId="1" type="noConversion"/>
  </si>
  <si>
    <t>炒：彩椒Q.豆腸</t>
    <phoneticPr fontId="1" type="noConversion"/>
  </si>
  <si>
    <t>燒：紫米糕</t>
    <phoneticPr fontId="1" type="noConversion"/>
  </si>
  <si>
    <t>炒：甜椒Q.豆皮</t>
    <phoneticPr fontId="1" type="noConversion"/>
  </si>
  <si>
    <t>燒：佛手瓜Q.香菇Q.紅蘿蔔Q.豆皮</t>
    <phoneticPr fontId="1" type="noConversion"/>
  </si>
  <si>
    <t>蕎麥粒.粉條.冬瓜糖磚</t>
    <phoneticPr fontId="1" type="noConversion"/>
  </si>
  <si>
    <t>香滷嫩油腐</t>
    <phoneticPr fontId="1" type="noConversion"/>
  </si>
  <si>
    <t>毛豆干丁</t>
    <phoneticPr fontId="1" type="noConversion"/>
  </si>
  <si>
    <t>醬燒冬瓜</t>
    <phoneticPr fontId="1" type="noConversion"/>
  </si>
  <si>
    <t>蔬菜餅</t>
    <phoneticPr fontId="1" type="noConversion"/>
  </si>
  <si>
    <t>酸辣湯</t>
    <phoneticPr fontId="1" type="noConversion"/>
  </si>
  <si>
    <t>燒：嫩油豆腐</t>
    <phoneticPr fontId="1" type="noConversion"/>
  </si>
  <si>
    <t>燒：豆干丁.玉米S.毛豆T</t>
    <phoneticPr fontId="1" type="noConversion"/>
  </si>
  <si>
    <t>燒：冬瓜Q.乾香菇</t>
    <phoneticPr fontId="1" type="noConversion"/>
  </si>
  <si>
    <t>炸：高麗菜Q.地瓜T.黑白芝麻</t>
    <phoneticPr fontId="1" type="noConversion"/>
  </si>
  <si>
    <t>豆腐.筍.木耳Q.紅蘿蔔Q</t>
    <phoneticPr fontId="1" type="noConversion"/>
  </si>
  <si>
    <t>花生四分干</t>
    <phoneticPr fontId="1" type="noConversion"/>
  </si>
  <si>
    <t>羅漢齋</t>
    <phoneticPr fontId="1" type="noConversion"/>
  </si>
  <si>
    <t>杏菇洋芋</t>
    <phoneticPr fontId="1" type="noConversion"/>
  </si>
  <si>
    <t>針菇燉湯</t>
    <phoneticPr fontId="1" type="noConversion"/>
  </si>
  <si>
    <t>燒：豆干.水煮花生</t>
    <phoneticPr fontId="1" type="noConversion"/>
  </si>
  <si>
    <t>炒：大白菜Q.木耳Q.香菇Q.紅蘿蔔Q.腐竹</t>
    <phoneticPr fontId="1" type="noConversion"/>
  </si>
  <si>
    <t>燒:杏鮑菇Q.洋芋Q</t>
    <phoneticPr fontId="1" type="noConversion"/>
  </si>
  <si>
    <t>金針菇Q.高麗菜Q.紅蘿蔔Q</t>
    <phoneticPr fontId="1" type="noConversion"/>
  </si>
  <si>
    <t>刈薯Q.皮絲.鴻喜菇Q</t>
    <phoneticPr fontId="1" type="noConversion"/>
  </si>
  <si>
    <t>炒皇帝豆</t>
    <phoneticPr fontId="1" type="noConversion"/>
  </si>
  <si>
    <t>燒：豆包</t>
    <phoneticPr fontId="1" type="noConversion"/>
  </si>
  <si>
    <t>炒：皇帝豆</t>
    <phoneticPr fontId="1" type="noConversion"/>
  </si>
  <si>
    <t>燒:筍.梅乾菜</t>
    <phoneticPr fontId="1" type="noConversion"/>
  </si>
  <si>
    <t>番茄Q.鮑魚菇Q.芹菜Q</t>
    <phoneticPr fontId="1" type="noConversion"/>
  </si>
  <si>
    <t>糖醋素雞丁</t>
    <phoneticPr fontId="1" type="noConversion"/>
  </si>
  <si>
    <t>地瓜芋頭暖飲</t>
    <phoneticPr fontId="1" type="noConversion"/>
  </si>
  <si>
    <t>炒：素雞丁.香菜</t>
    <phoneticPr fontId="1" type="noConversion"/>
  </si>
  <si>
    <t>燒：黃豆芽Q.紅蘿蔔Q.香菇Ｑ</t>
    <phoneticPr fontId="1" type="noConversion"/>
  </si>
  <si>
    <t>燒：南瓜Q.枸杞</t>
    <phoneticPr fontId="1" type="noConversion"/>
  </si>
  <si>
    <t>芋頭Q.地瓜T.西谷米.黑糖</t>
    <phoneticPr fontId="1" type="noConversion"/>
  </si>
  <si>
    <t>鹹香季豆</t>
    <phoneticPr fontId="1" type="noConversion"/>
  </si>
  <si>
    <t>焗白菜</t>
    <phoneticPr fontId="1" type="noConversion"/>
  </si>
  <si>
    <t>炒：敏豆Q.紅蘿蔔Q</t>
    <phoneticPr fontId="1" type="noConversion"/>
  </si>
  <si>
    <t>煮：香菇Q.大白菜Q.玉米S</t>
    <phoneticPr fontId="1" type="noConversion"/>
  </si>
  <si>
    <t>大薏仁.山藥Q.洋芋Q.當歸</t>
    <phoneticPr fontId="1" type="noConversion"/>
  </si>
  <si>
    <t>咖哩洋芋</t>
    <phoneticPr fontId="1" type="noConversion"/>
  </si>
  <si>
    <t>豆奶</t>
    <phoneticPr fontId="1" type="noConversion"/>
  </si>
  <si>
    <t>燒：洋芋Q.紅蘿蔔Q</t>
    <phoneticPr fontId="1" type="noConversion"/>
  </si>
  <si>
    <t>燒：豆干丁.乾香菇.紅蘿蔔Q</t>
    <phoneticPr fontId="1" type="noConversion"/>
  </si>
  <si>
    <t>海帶芽.味噌.金針菇Q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</si>
</sst>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7.5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sz val="20"/>
      <name val="微軟正黑體"/>
      <family val="2"/>
      <charset val="136"/>
    </font>
    <font>
      <sz val="12"/>
      <name val="微軟正黑體"/>
      <family val="2"/>
      <charset val="136"/>
    </font>
    <font>
      <sz val="14"/>
      <color theme="1"/>
      <name val="華康儷粗圓"/>
      <family val="3"/>
      <charset val="136"/>
    </font>
    <font>
      <sz val="6"/>
      <name val="微軟正黑體"/>
      <family val="2"/>
      <charset val="136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32"/>
      <color rgb="FF0070C0"/>
      <name val="華康海報體W9"/>
      <family val="5"/>
      <charset val="136"/>
    </font>
    <font>
      <b/>
      <sz val="22"/>
      <name val="華康少女文字W7"/>
      <family val="5"/>
      <charset val="136"/>
    </font>
    <font>
      <sz val="14"/>
      <name val="華康少女文字W7"/>
      <family val="5"/>
      <charset val="136"/>
    </font>
    <font>
      <sz val="8"/>
      <name val="微軟正黑體"/>
      <family val="2"/>
      <charset val="136"/>
    </font>
    <font>
      <sz val="7"/>
      <name val="微軟正黑體"/>
      <family val="2"/>
      <charset val="136"/>
    </font>
    <font>
      <sz val="14"/>
      <name val="華康儷粗圓"/>
      <family val="3"/>
      <charset val="136"/>
    </font>
    <font>
      <sz val="12"/>
      <name val="華康少女文字W7"/>
      <family val="5"/>
      <charset val="136"/>
    </font>
    <font>
      <sz val="5"/>
      <color theme="1"/>
      <name val="微軟正黑體"/>
      <family val="2"/>
      <charset val="136"/>
    </font>
    <font>
      <sz val="10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4"/>
      <name val="微軟正黑體"/>
      <family val="2"/>
      <charset val="136"/>
    </font>
    <font>
      <sz val="28"/>
      <color rgb="FF0070C0"/>
      <name val="華康海報體W9"/>
      <family val="5"/>
      <charset val="136"/>
    </font>
    <font>
      <sz val="18"/>
      <color rgb="FF0070C0"/>
      <name val="華康海報體W9"/>
      <family val="5"/>
      <charset val="136"/>
    </font>
    <font>
      <sz val="13.5"/>
      <name val="微軟正黑體"/>
      <family val="2"/>
      <charset val="136"/>
    </font>
    <font>
      <b/>
      <sz val="15"/>
      <name val="華康方圓體W7"/>
      <family val="5"/>
      <charset val="136"/>
    </font>
    <font>
      <sz val="12"/>
      <color rgb="FF0070C0"/>
      <name val="華康海報體W9"/>
      <family val="5"/>
      <charset val="136"/>
    </font>
    <font>
      <b/>
      <sz val="12"/>
      <name val="華康方圓體W7"/>
      <family val="5"/>
      <charset val="136"/>
    </font>
    <font>
      <b/>
      <sz val="12"/>
      <name val="微軟正黑體"/>
      <family val="2"/>
      <charset val="136"/>
    </font>
    <font>
      <sz val="5"/>
      <name val="微軟正黑體"/>
      <family val="2"/>
      <charset val="136"/>
    </font>
    <font>
      <sz val="5"/>
      <name val="華康儷粗圓"/>
      <family val="3"/>
      <charset val="136"/>
    </font>
    <font>
      <sz val="4.5"/>
      <name val="微軟正黑體"/>
      <family val="2"/>
      <charset val="136"/>
    </font>
    <font>
      <sz val="6"/>
      <color theme="1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4"/>
      <name val="微軟正黑體"/>
      <family val="2"/>
      <charset val="136"/>
    </font>
    <font>
      <sz val="7.5"/>
      <name val="微軟正黑體"/>
      <family val="2"/>
      <charset val="136"/>
    </font>
    <font>
      <sz val="8"/>
      <name val="新細明體"/>
      <family val="2"/>
      <charset val="136"/>
      <scheme val="minor"/>
    </font>
    <font>
      <u/>
      <sz val="7"/>
      <name val="微軟正黑體"/>
      <family val="2"/>
      <charset val="136"/>
    </font>
    <font>
      <sz val="6"/>
      <color rgb="FFFF000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5"/>
      <color rgb="FFFF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5"/>
      <color theme="1"/>
      <name val="華康方圓體W7"/>
      <family val="5"/>
      <charset val="136"/>
    </font>
    <font>
      <sz val="6"/>
      <color theme="1"/>
      <name val="華康儷粗圓"/>
      <family val="3"/>
      <charset val="136"/>
    </font>
    <font>
      <sz val="10"/>
      <color theme="1"/>
      <name val="微軟正黑體"/>
      <family val="2"/>
      <charset val="136"/>
    </font>
    <font>
      <b/>
      <sz val="15"/>
      <color rgb="FFFF0000"/>
      <name val="華康方圓體W7"/>
      <family val="5"/>
      <charset val="136"/>
    </font>
    <font>
      <sz val="12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28"/>
      <color rgb="FF002060"/>
      <name val="華康海報體W9"/>
      <family val="5"/>
      <charset val="136"/>
    </font>
    <font>
      <sz val="18"/>
      <color rgb="FF002060"/>
      <name val="華康海報體W9"/>
      <family val="5"/>
      <charset val="136"/>
    </font>
    <font>
      <sz val="5"/>
      <color rgb="FF0070C0"/>
      <name val="微軟正黑體"/>
      <family val="2"/>
      <charset val="136"/>
    </font>
    <font>
      <sz val="6"/>
      <color rgb="FF00B050"/>
      <name val="微軟正黑體"/>
      <family val="2"/>
      <charset val="136"/>
    </font>
    <font>
      <b/>
      <sz val="14"/>
      <color rgb="FFFF0000"/>
      <name val="華康方圓體W7"/>
      <family val="5"/>
      <charset val="136"/>
    </font>
    <font>
      <b/>
      <sz val="14"/>
      <name val="華康方圓體W7"/>
      <family val="5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36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 shrinkToFit="1"/>
    </xf>
    <xf numFmtId="0" fontId="14" fillId="0" borderId="0" xfId="0" applyFont="1" applyFill="1" applyAlignment="1">
      <alignment vertical="top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top"/>
    </xf>
    <xf numFmtId="0" fontId="16" fillId="0" borderId="19" xfId="0" applyFont="1" applyFill="1" applyBorder="1" applyAlignment="1"/>
    <xf numFmtId="0" fontId="2" fillId="0" borderId="19" xfId="0" applyFont="1" applyFill="1" applyBorder="1" applyAlignment="1">
      <alignment vertical="center"/>
    </xf>
    <xf numFmtId="49" fontId="4" fillId="0" borderId="25" xfId="0" applyNumberFormat="1" applyFont="1" applyBorder="1" applyAlignment="1">
      <alignment horizontal="left" vertical="center" wrapText="1" shrinkToFit="1"/>
    </xf>
    <xf numFmtId="49" fontId="4" fillId="0" borderId="26" xfId="0" applyNumberFormat="1" applyFont="1" applyBorder="1" applyAlignment="1">
      <alignment horizontal="left" vertical="center" wrapText="1" shrinkToFit="1"/>
    </xf>
    <xf numFmtId="0" fontId="10" fillId="0" borderId="0" xfId="0" applyFont="1" applyAlignment="1">
      <alignment horizontal="center" vertical="center"/>
    </xf>
    <xf numFmtId="0" fontId="20" fillId="0" borderId="19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0" fontId="24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6" fillId="0" borderId="0" xfId="0" applyFont="1" applyFill="1" applyBorder="1" applyAlignment="1"/>
    <xf numFmtId="0" fontId="29" fillId="0" borderId="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vertical="center" wrapText="1" shrinkToFit="1"/>
    </xf>
    <xf numFmtId="0" fontId="4" fillId="0" borderId="27" xfId="0" applyFont="1" applyBorder="1" applyAlignment="1">
      <alignment vertical="center" wrapText="1" shrinkToFit="1"/>
    </xf>
    <xf numFmtId="0" fontId="22" fillId="0" borderId="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32" fillId="0" borderId="0" xfId="1" applyFont="1" applyFill="1" applyBorder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22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49" fontId="11" fillId="0" borderId="25" xfId="0" applyNumberFormat="1" applyFont="1" applyBorder="1" applyAlignment="1">
      <alignment horizontal="left" vertical="center" wrapText="1" shrinkToFit="1"/>
    </xf>
    <xf numFmtId="49" fontId="11" fillId="0" borderId="26" xfId="0" applyNumberFormat="1" applyFont="1" applyBorder="1" applyAlignment="1">
      <alignment horizontal="left" vertical="center" wrapText="1" shrinkToFit="1"/>
    </xf>
    <xf numFmtId="0" fontId="22" fillId="0" borderId="26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 wrapText="1" shrinkToFit="1"/>
    </xf>
    <xf numFmtId="0" fontId="11" fillId="0" borderId="26" xfId="0" applyFont="1" applyBorder="1" applyAlignment="1">
      <alignment vertical="center" wrapText="1" shrinkToFit="1"/>
    </xf>
    <xf numFmtId="0" fontId="11" fillId="0" borderId="27" xfId="0" applyFont="1" applyBorder="1" applyAlignment="1">
      <alignment vertical="center" wrapText="1" shrinkToFit="1"/>
    </xf>
    <xf numFmtId="0" fontId="22" fillId="0" borderId="28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20" fillId="0" borderId="0" xfId="0" applyFont="1" applyFill="1" applyBorder="1" applyAlignment="1"/>
    <xf numFmtId="0" fontId="4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47" fillId="0" borderId="2" xfId="0" applyNumberFormat="1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left" vertical="center" wrapText="1" shrinkToFit="1"/>
    </xf>
    <xf numFmtId="176" fontId="11" fillId="2" borderId="15" xfId="0" applyNumberFormat="1" applyFont="1" applyFill="1" applyBorder="1" applyAlignment="1">
      <alignment horizontal="left" vertical="center" wrapText="1" shrinkToFit="1"/>
    </xf>
    <xf numFmtId="0" fontId="2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7" fillId="0" borderId="11" xfId="0" applyNumberFormat="1" applyFont="1" applyBorder="1" applyAlignment="1">
      <alignment horizontal="left" vertical="center" wrapText="1" shrinkToFit="1"/>
    </xf>
    <xf numFmtId="176" fontId="7" fillId="0" borderId="9" xfId="0" applyNumberFormat="1" applyFont="1" applyBorder="1" applyAlignment="1">
      <alignment horizontal="left" vertical="center" wrapText="1" shrinkToFit="1"/>
    </xf>
    <xf numFmtId="0" fontId="52" fillId="0" borderId="0" xfId="0" applyFont="1" applyFill="1" applyAlignment="1">
      <alignment horizontal="center"/>
    </xf>
    <xf numFmtId="0" fontId="52" fillId="0" borderId="19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textRotation="255" wrapText="1"/>
    </xf>
    <xf numFmtId="49" fontId="4" fillId="0" borderId="8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176" fontId="4" fillId="0" borderId="7" xfId="0" applyNumberFormat="1" applyFont="1" applyBorder="1" applyAlignment="1">
      <alignment horizontal="left" vertical="center" wrapText="1" shrinkToFit="1"/>
    </xf>
    <xf numFmtId="176" fontId="4" fillId="0" borderId="9" xfId="0" applyNumberFormat="1" applyFont="1" applyBorder="1" applyAlignment="1">
      <alignment horizontal="left" vertical="center" wrapText="1" shrinkToFi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76" fontId="11" fillId="0" borderId="23" xfId="0" applyNumberFormat="1" applyFont="1" applyFill="1" applyBorder="1" applyAlignment="1">
      <alignment horizontal="left" vertical="center" wrapText="1" shrinkToFit="1"/>
    </xf>
    <xf numFmtId="176" fontId="11" fillId="0" borderId="24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Border="1" applyAlignment="1">
      <alignment horizontal="center" vertical="center" wrapText="1"/>
    </xf>
    <xf numFmtId="49" fontId="36" fillId="0" borderId="1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 shrinkToFit="1"/>
    </xf>
    <xf numFmtId="176" fontId="4" fillId="0" borderId="11" xfId="0" applyNumberFormat="1" applyFont="1" applyBorder="1" applyAlignment="1">
      <alignment horizontal="left" vertical="center" wrapText="1" shrinkToFit="1"/>
    </xf>
    <xf numFmtId="176" fontId="4" fillId="0" borderId="15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76" fontId="4" fillId="0" borderId="13" xfId="0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 shrinkToFit="1"/>
    </xf>
    <xf numFmtId="176" fontId="4" fillId="0" borderId="18" xfId="0" applyNumberFormat="1" applyFont="1" applyBorder="1" applyAlignment="1">
      <alignment horizontal="left" vertical="center" wrapText="1" shrinkToFit="1"/>
    </xf>
    <xf numFmtId="0" fontId="23" fillId="0" borderId="32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left" vertical="center" wrapText="1" shrinkToFit="1"/>
    </xf>
    <xf numFmtId="176" fontId="18" fillId="0" borderId="18" xfId="0" applyNumberFormat="1" applyFont="1" applyBorder="1" applyAlignment="1">
      <alignment horizontal="left" vertical="center" wrapText="1" shrinkToFit="1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176" fontId="18" fillId="0" borderId="9" xfId="0" applyNumberFormat="1" applyFont="1" applyBorder="1" applyAlignment="1">
      <alignment horizontal="left" vertical="center" wrapText="1" shrinkToFi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1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 shrinkToFit="1"/>
    </xf>
    <xf numFmtId="49" fontId="17" fillId="0" borderId="8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shrinkToFit="1"/>
    </xf>
    <xf numFmtId="176" fontId="18" fillId="0" borderId="15" xfId="0" applyNumberFormat="1" applyFont="1" applyBorder="1" applyAlignment="1">
      <alignment horizontal="left" vertical="center" wrapText="1" shrinkToFit="1"/>
    </xf>
    <xf numFmtId="49" fontId="17" fillId="0" borderId="12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 shrinkToFit="1"/>
    </xf>
    <xf numFmtId="176" fontId="18" fillId="0" borderId="13" xfId="0" applyNumberFormat="1" applyFont="1" applyBorder="1" applyAlignment="1">
      <alignment horizontal="left" vertical="center" wrapText="1" shrinkToFit="1"/>
    </xf>
    <xf numFmtId="49" fontId="17" fillId="0" borderId="1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176" fontId="18" fillId="2" borderId="11" xfId="0" applyNumberFormat="1" applyFont="1" applyFill="1" applyBorder="1" applyAlignment="1">
      <alignment horizontal="left" vertical="center" wrapText="1" shrinkToFit="1"/>
    </xf>
    <xf numFmtId="176" fontId="18" fillId="2" borderId="15" xfId="0" applyNumberFormat="1" applyFont="1" applyFill="1" applyBorder="1" applyAlignment="1">
      <alignment horizontal="left" vertical="center" wrapText="1" shrinkToFit="1"/>
    </xf>
    <xf numFmtId="0" fontId="17" fillId="0" borderId="36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 shrinkToFit="1"/>
    </xf>
    <xf numFmtId="0" fontId="41" fillId="0" borderId="2" xfId="0" applyFont="1" applyBorder="1" applyAlignment="1">
      <alignment horizontal="center" vertical="center" wrapText="1" shrinkToFit="1"/>
    </xf>
    <xf numFmtId="0" fontId="51" fillId="0" borderId="1" xfId="0" applyFont="1" applyBorder="1" applyAlignment="1">
      <alignment horizontal="center" vertical="center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9" fontId="17" fillId="2" borderId="14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5" xfId="0" applyFont="1" applyFill="1" applyBorder="1" applyAlignment="1">
      <alignment horizontal="center" vertical="center" wrapText="1" shrinkToFit="1"/>
    </xf>
    <xf numFmtId="49" fontId="11" fillId="0" borderId="12" xfId="0" applyNumberFormat="1" applyFont="1" applyBorder="1" applyAlignment="1">
      <alignment horizontal="center" vertical="center"/>
    </xf>
    <xf numFmtId="0" fontId="36" fillId="0" borderId="8" xfId="0" applyFont="1" applyBorder="1" applyAlignment="1">
      <alignment vertical="center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30" fillId="0" borderId="19" xfId="0" applyFont="1" applyFill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49" fontId="40" fillId="0" borderId="14" xfId="0" applyNumberFormat="1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 shrinkToFit="1"/>
    </xf>
    <xf numFmtId="176" fontId="18" fillId="0" borderId="7" xfId="0" applyNumberFormat="1" applyFont="1" applyFill="1" applyBorder="1" applyAlignment="1">
      <alignment horizontal="left" vertical="center" wrapText="1" shrinkToFit="1"/>
    </xf>
    <xf numFmtId="176" fontId="18" fillId="0" borderId="9" xfId="0" applyNumberFormat="1" applyFont="1" applyFill="1" applyBorder="1" applyAlignment="1">
      <alignment horizontal="left" vertical="center" wrapText="1" shrinkToFit="1"/>
    </xf>
    <xf numFmtId="0" fontId="25" fillId="0" borderId="3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/>
    </xf>
  </cellXfs>
  <cellStyles count="2">
    <cellStyle name="一般" xfId="0" builtinId="0"/>
    <cellStyle name="一般 5" xfId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885825</xdr:colOff>
      <xdr:row>0</xdr:row>
      <xdr:rowOff>28575</xdr:rowOff>
    </xdr:from>
    <xdr:to>
      <xdr:col>3</xdr:col>
      <xdr:colOff>1244778</xdr:colOff>
      <xdr:row>1</xdr:row>
      <xdr:rowOff>155153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tretch>
          <a:fillRect/>
        </a:stretch>
      </xdr:blipFill>
      <xdr:spPr>
        <a:xfrm>
          <a:off x="2009775" y="28575"/>
          <a:ext cx="358953" cy="355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28575</xdr:rowOff>
    </xdr:from>
    <xdr:to>
      <xdr:col>4</xdr:col>
      <xdr:colOff>406578</xdr:colOff>
      <xdr:row>1</xdr:row>
      <xdr:rowOff>155153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tretch>
          <a:fillRect/>
        </a:stretch>
      </xdr:blipFill>
      <xdr:spPr>
        <a:xfrm>
          <a:off x="1819275" y="28575"/>
          <a:ext cx="358953" cy="3551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885825</xdr:colOff>
      <xdr:row>0</xdr:row>
      <xdr:rowOff>28575</xdr:rowOff>
    </xdr:from>
    <xdr:to>
      <xdr:col>3</xdr:col>
      <xdr:colOff>1244778</xdr:colOff>
      <xdr:row>1</xdr:row>
      <xdr:rowOff>155153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tretch>
          <a:fillRect/>
        </a:stretch>
      </xdr:blipFill>
      <xdr:spPr>
        <a:xfrm>
          <a:off x="2095500" y="28575"/>
          <a:ext cx="358953" cy="3551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28575</xdr:rowOff>
    </xdr:from>
    <xdr:to>
      <xdr:col>4</xdr:col>
      <xdr:colOff>406578</xdr:colOff>
      <xdr:row>1</xdr:row>
      <xdr:rowOff>155153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tretch>
          <a:fillRect/>
        </a:stretch>
      </xdr:blipFill>
      <xdr:spPr>
        <a:xfrm>
          <a:off x="1809750" y="28575"/>
          <a:ext cx="358953" cy="355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topLeftCell="A27" zoomScaleNormal="100" workbookViewId="0">
      <selection activeCell="C36" sqref="C36:C37"/>
    </sheetView>
  </sheetViews>
  <sheetFormatPr defaultRowHeight="18.75" customHeight="1"/>
  <cols>
    <col min="1" max="1" width="3.875" style="5" customWidth="1"/>
    <col min="2" max="2" width="2" style="6" customWidth="1"/>
    <col min="3" max="3" width="10" style="1" customWidth="1"/>
    <col min="4" max="4" width="18.375" style="1" customWidth="1"/>
    <col min="5" max="6" width="17.625" style="1" customWidth="1"/>
    <col min="7" max="7" width="5.875" style="1" customWidth="1"/>
    <col min="8" max="8" width="16.625" style="1" customWidth="1"/>
    <col min="9" max="9" width="3.375" style="1" customWidth="1"/>
    <col min="10" max="14" width="1" style="2" customWidth="1"/>
    <col min="15" max="16384" width="9" style="1"/>
  </cols>
  <sheetData>
    <row r="1" spans="1:14" s="10" customFormat="1" ht="18" customHeight="1">
      <c r="C1" s="14"/>
      <c r="D1" s="200" t="s">
        <v>520</v>
      </c>
      <c r="E1" s="200"/>
      <c r="F1" s="200"/>
      <c r="G1" s="39" t="s">
        <v>360</v>
      </c>
      <c r="H1" s="15"/>
      <c r="I1" s="8"/>
      <c r="J1" s="16"/>
      <c r="K1" s="9"/>
      <c r="L1" s="9"/>
      <c r="M1" s="9"/>
      <c r="N1" s="9"/>
    </row>
    <row r="2" spans="1:14" s="10" customFormat="1" ht="15" customHeight="1" thickBot="1">
      <c r="B2" s="17"/>
      <c r="C2" s="17"/>
      <c r="D2" s="201"/>
      <c r="E2" s="201"/>
      <c r="F2" s="201"/>
      <c r="G2" s="23" t="s">
        <v>494</v>
      </c>
      <c r="H2" s="18"/>
      <c r="I2" s="11"/>
      <c r="J2" s="19"/>
      <c r="K2" s="12"/>
      <c r="L2" s="12"/>
      <c r="M2" s="12"/>
      <c r="N2" s="12"/>
    </row>
    <row r="3" spans="1:14" ht="20.25" customHeight="1" thickBot="1">
      <c r="A3" s="20" t="s">
        <v>0</v>
      </c>
      <c r="B3" s="21" t="s">
        <v>1</v>
      </c>
      <c r="C3" s="85" t="s">
        <v>2</v>
      </c>
      <c r="D3" s="85" t="s">
        <v>3</v>
      </c>
      <c r="E3" s="202" t="s">
        <v>4</v>
      </c>
      <c r="F3" s="202"/>
      <c r="G3" s="85" t="s">
        <v>5</v>
      </c>
      <c r="H3" s="85" t="s">
        <v>6</v>
      </c>
      <c r="I3" s="13" t="s">
        <v>7</v>
      </c>
      <c r="J3" s="43" t="s">
        <v>11</v>
      </c>
      <c r="K3" s="43" t="s">
        <v>12</v>
      </c>
      <c r="L3" s="43" t="s">
        <v>8</v>
      </c>
      <c r="M3" s="43" t="s">
        <v>9</v>
      </c>
      <c r="N3" s="44" t="s">
        <v>10</v>
      </c>
    </row>
    <row r="4" spans="1:14" s="22" customFormat="1" ht="20.100000000000001" hidden="1" customHeight="1" thickTop="1">
      <c r="A4" s="203"/>
      <c r="B4" s="205" t="s">
        <v>23</v>
      </c>
      <c r="C4" s="207"/>
      <c r="D4" s="40"/>
      <c r="E4" s="33"/>
      <c r="F4" s="32"/>
      <c r="G4" s="209" t="s">
        <v>26</v>
      </c>
      <c r="H4" s="32"/>
      <c r="I4" s="194"/>
      <c r="J4" s="196"/>
      <c r="K4" s="196"/>
      <c r="L4" s="196"/>
      <c r="M4" s="196"/>
      <c r="N4" s="198"/>
    </row>
    <row r="5" spans="1:14" s="34" customFormat="1" ht="11.1" hidden="1" customHeight="1">
      <c r="A5" s="204"/>
      <c r="B5" s="206"/>
      <c r="C5" s="208"/>
      <c r="D5" s="24"/>
      <c r="E5" s="35"/>
      <c r="F5" s="24"/>
      <c r="G5" s="210"/>
      <c r="H5" s="24"/>
      <c r="I5" s="195"/>
      <c r="J5" s="197"/>
      <c r="K5" s="197"/>
      <c r="L5" s="197"/>
      <c r="M5" s="197"/>
      <c r="N5" s="199"/>
    </row>
    <row r="6" spans="1:14" s="22" customFormat="1" ht="21" hidden="1" customHeight="1">
      <c r="A6" s="215"/>
      <c r="B6" s="217" t="s">
        <v>17</v>
      </c>
      <c r="C6" s="218"/>
      <c r="D6" s="42"/>
      <c r="E6" s="78"/>
      <c r="F6" s="84"/>
      <c r="G6" s="219" t="s">
        <v>22</v>
      </c>
      <c r="H6" s="84"/>
      <c r="I6" s="218"/>
      <c r="J6" s="211"/>
      <c r="K6" s="211"/>
      <c r="L6" s="211"/>
      <c r="M6" s="211"/>
      <c r="N6" s="213"/>
    </row>
    <row r="7" spans="1:14" s="34" customFormat="1" ht="12" hidden="1" customHeight="1">
      <c r="A7" s="216"/>
      <c r="B7" s="206"/>
      <c r="C7" s="195"/>
      <c r="D7" s="37"/>
      <c r="E7" s="38"/>
      <c r="F7" s="37"/>
      <c r="G7" s="210"/>
      <c r="H7" s="37"/>
      <c r="I7" s="195"/>
      <c r="J7" s="212"/>
      <c r="K7" s="212"/>
      <c r="L7" s="212"/>
      <c r="M7" s="212"/>
      <c r="N7" s="214"/>
    </row>
    <row r="8" spans="1:14" s="22" customFormat="1" ht="21" hidden="1" customHeight="1">
      <c r="A8" s="215"/>
      <c r="B8" s="217" t="s">
        <v>24</v>
      </c>
      <c r="C8" s="218"/>
      <c r="D8" s="40"/>
      <c r="E8" s="33"/>
      <c r="F8" s="32"/>
      <c r="G8" s="219" t="s">
        <v>21</v>
      </c>
      <c r="H8" s="32"/>
      <c r="I8" s="220"/>
      <c r="J8" s="211"/>
      <c r="K8" s="211"/>
      <c r="L8" s="211"/>
      <c r="M8" s="211"/>
      <c r="N8" s="222"/>
    </row>
    <row r="9" spans="1:14" s="34" customFormat="1" ht="12" hidden="1" customHeight="1">
      <c r="A9" s="216"/>
      <c r="B9" s="206"/>
      <c r="C9" s="195"/>
      <c r="D9" s="24"/>
      <c r="E9" s="35"/>
      <c r="F9" s="24"/>
      <c r="G9" s="210"/>
      <c r="H9" s="24"/>
      <c r="I9" s="221"/>
      <c r="J9" s="212"/>
      <c r="K9" s="212"/>
      <c r="L9" s="212"/>
      <c r="M9" s="212"/>
      <c r="N9" s="223"/>
    </row>
    <row r="10" spans="1:14" s="22" customFormat="1" ht="21" hidden="1" customHeight="1">
      <c r="A10" s="215"/>
      <c r="B10" s="217" t="s">
        <v>27</v>
      </c>
      <c r="C10" s="218"/>
      <c r="D10" s="41"/>
      <c r="E10" s="84"/>
      <c r="F10" s="78"/>
      <c r="G10" s="219" t="s">
        <v>22</v>
      </c>
      <c r="H10" s="84"/>
      <c r="I10" s="218"/>
      <c r="J10" s="233"/>
      <c r="K10" s="233"/>
      <c r="L10" s="233"/>
      <c r="M10" s="233"/>
      <c r="N10" s="213"/>
    </row>
    <row r="11" spans="1:14" s="34" customFormat="1" ht="12" hidden="1" customHeight="1">
      <c r="A11" s="216"/>
      <c r="B11" s="206"/>
      <c r="C11" s="195"/>
      <c r="D11" s="36"/>
      <c r="E11" s="37"/>
      <c r="F11" s="38"/>
      <c r="G11" s="210"/>
      <c r="H11" s="37"/>
      <c r="I11" s="195"/>
      <c r="J11" s="212"/>
      <c r="K11" s="212"/>
      <c r="L11" s="212"/>
      <c r="M11" s="212"/>
      <c r="N11" s="214"/>
    </row>
    <row r="12" spans="1:14" s="22" customFormat="1" ht="21.95" customHeight="1" thickTop="1">
      <c r="A12" s="224" t="s">
        <v>25</v>
      </c>
      <c r="B12" s="205" t="s">
        <v>15</v>
      </c>
      <c r="C12" s="227" t="s">
        <v>109</v>
      </c>
      <c r="D12" s="112" t="s">
        <v>361</v>
      </c>
      <c r="E12" s="113" t="s">
        <v>362</v>
      </c>
      <c r="F12" s="114" t="s">
        <v>363</v>
      </c>
      <c r="G12" s="229" t="s">
        <v>461</v>
      </c>
      <c r="H12" s="113" t="s">
        <v>237</v>
      </c>
      <c r="I12" s="229"/>
      <c r="J12" s="211">
        <v>6.6</v>
      </c>
      <c r="K12" s="211">
        <v>2.8</v>
      </c>
      <c r="L12" s="211">
        <v>2.4</v>
      </c>
      <c r="M12" s="211">
        <v>2.7</v>
      </c>
      <c r="N12" s="231">
        <f>J12*70+K12*75+L12*25+M12*45</f>
        <v>853.5</v>
      </c>
    </row>
    <row r="13" spans="1:14" s="34" customFormat="1" ht="14.1" customHeight="1" thickBot="1">
      <c r="A13" s="225"/>
      <c r="B13" s="226"/>
      <c r="C13" s="228"/>
      <c r="D13" s="115" t="s">
        <v>364</v>
      </c>
      <c r="E13" s="115" t="s">
        <v>365</v>
      </c>
      <c r="F13" s="115" t="s">
        <v>366</v>
      </c>
      <c r="G13" s="228"/>
      <c r="H13" s="115" t="s">
        <v>238</v>
      </c>
      <c r="I13" s="228"/>
      <c r="J13" s="230"/>
      <c r="K13" s="230"/>
      <c r="L13" s="230"/>
      <c r="M13" s="230"/>
      <c r="N13" s="232"/>
    </row>
    <row r="14" spans="1:14" s="22" customFormat="1" ht="21.95" customHeight="1" thickTop="1">
      <c r="A14" s="224" t="s">
        <v>28</v>
      </c>
      <c r="B14" s="205" t="s">
        <v>23</v>
      </c>
      <c r="C14" s="229" t="s">
        <v>46</v>
      </c>
      <c r="D14" s="167" t="s">
        <v>527</v>
      </c>
      <c r="E14" s="117" t="s">
        <v>47</v>
      </c>
      <c r="F14" s="3" t="s">
        <v>367</v>
      </c>
      <c r="G14" s="229" t="s">
        <v>462</v>
      </c>
      <c r="H14" s="118" t="s">
        <v>368</v>
      </c>
      <c r="I14" s="229"/>
      <c r="J14" s="211">
        <v>6.6</v>
      </c>
      <c r="K14" s="211">
        <v>2.8</v>
      </c>
      <c r="L14" s="211">
        <v>2.2999999999999998</v>
      </c>
      <c r="M14" s="211">
        <v>2.8</v>
      </c>
      <c r="N14" s="234">
        <f>J14*70+K14*75+L14*25+M14*45</f>
        <v>855.5</v>
      </c>
    </row>
    <row r="15" spans="1:14" s="34" customFormat="1" ht="14.1" customHeight="1">
      <c r="A15" s="216"/>
      <c r="B15" s="206"/>
      <c r="C15" s="235"/>
      <c r="D15" s="105" t="s">
        <v>528</v>
      </c>
      <c r="E15" s="120" t="s">
        <v>369</v>
      </c>
      <c r="F15" s="34" t="s">
        <v>370</v>
      </c>
      <c r="G15" s="235"/>
      <c r="H15" s="119" t="s">
        <v>63</v>
      </c>
      <c r="I15" s="235"/>
      <c r="J15" s="212"/>
      <c r="K15" s="212"/>
      <c r="L15" s="212"/>
      <c r="M15" s="212"/>
      <c r="N15" s="214"/>
    </row>
    <row r="16" spans="1:14" s="22" customFormat="1" ht="21.95" customHeight="1">
      <c r="A16" s="215" t="s">
        <v>29</v>
      </c>
      <c r="B16" s="217" t="s">
        <v>17</v>
      </c>
      <c r="C16" s="227" t="s">
        <v>50</v>
      </c>
      <c r="D16" s="121" t="s">
        <v>371</v>
      </c>
      <c r="E16" s="122" t="s">
        <v>51</v>
      </c>
      <c r="F16" s="113" t="s">
        <v>372</v>
      </c>
      <c r="G16" s="227" t="s">
        <v>461</v>
      </c>
      <c r="H16" s="3" t="s">
        <v>373</v>
      </c>
      <c r="I16" s="227"/>
      <c r="J16" s="211">
        <v>6.5</v>
      </c>
      <c r="K16" s="211">
        <v>2.9</v>
      </c>
      <c r="L16" s="211">
        <v>2.5</v>
      </c>
      <c r="M16" s="211">
        <v>2.6</v>
      </c>
      <c r="N16" s="231">
        <f t="shared" ref="N16" si="0">J16*70+K16*75+L16*25+M16*45</f>
        <v>852</v>
      </c>
    </row>
    <row r="17" spans="1:16" s="34" customFormat="1" ht="14.1" customHeight="1">
      <c r="A17" s="216"/>
      <c r="B17" s="206"/>
      <c r="C17" s="235"/>
      <c r="D17" s="119" t="s">
        <v>374</v>
      </c>
      <c r="E17" s="123" t="s">
        <v>53</v>
      </c>
      <c r="F17" s="119" t="s">
        <v>375</v>
      </c>
      <c r="G17" s="235"/>
      <c r="H17" s="119" t="s">
        <v>376</v>
      </c>
      <c r="I17" s="235"/>
      <c r="J17" s="212"/>
      <c r="K17" s="212"/>
      <c r="L17" s="212"/>
      <c r="M17" s="212"/>
      <c r="N17" s="214"/>
    </row>
    <row r="18" spans="1:16" s="22" customFormat="1" ht="21.95" customHeight="1">
      <c r="A18" s="236" t="s">
        <v>30</v>
      </c>
      <c r="B18" s="238" t="s">
        <v>24</v>
      </c>
      <c r="C18" s="227" t="s">
        <v>457</v>
      </c>
      <c r="D18" s="112" t="s">
        <v>56</v>
      </c>
      <c r="E18" s="3" t="s">
        <v>377</v>
      </c>
      <c r="F18" s="117" t="s">
        <v>69</v>
      </c>
      <c r="G18" s="229" t="s">
        <v>463</v>
      </c>
      <c r="H18" s="143" t="s">
        <v>78</v>
      </c>
      <c r="I18" s="227"/>
      <c r="J18" s="233">
        <v>6.6</v>
      </c>
      <c r="K18" s="233">
        <v>2.9</v>
      </c>
      <c r="L18" s="233">
        <v>2.4</v>
      </c>
      <c r="M18" s="233">
        <v>2.6</v>
      </c>
      <c r="N18" s="231">
        <f t="shared" ref="N18" si="1">J18*70+K18*75+L18*25+M18*45</f>
        <v>856.5</v>
      </c>
    </row>
    <row r="19" spans="1:16" s="34" customFormat="1" ht="14.1" customHeight="1">
      <c r="A19" s="237"/>
      <c r="B19" s="239"/>
      <c r="C19" s="235"/>
      <c r="D19" s="119" t="s">
        <v>58</v>
      </c>
      <c r="E19" s="34" t="s">
        <v>378</v>
      </c>
      <c r="F19" s="119" t="s">
        <v>70</v>
      </c>
      <c r="G19" s="235"/>
      <c r="H19" s="105" t="s">
        <v>451</v>
      </c>
      <c r="I19" s="235"/>
      <c r="J19" s="212"/>
      <c r="K19" s="212"/>
      <c r="L19" s="212"/>
      <c r="M19" s="212"/>
      <c r="N19" s="214"/>
    </row>
    <row r="20" spans="1:16" s="22" customFormat="1" ht="21.95" customHeight="1">
      <c r="A20" s="215" t="s">
        <v>31</v>
      </c>
      <c r="B20" s="242" t="s">
        <v>14</v>
      </c>
      <c r="C20" s="227" t="s">
        <v>60</v>
      </c>
      <c r="D20" s="112" t="s">
        <v>379</v>
      </c>
      <c r="E20" s="113" t="s">
        <v>380</v>
      </c>
      <c r="F20" s="113" t="s">
        <v>61</v>
      </c>
      <c r="G20" s="227" t="s">
        <v>461</v>
      </c>
      <c r="H20" s="124" t="s">
        <v>381</v>
      </c>
      <c r="I20" s="244"/>
      <c r="J20" s="211">
        <v>6.6</v>
      </c>
      <c r="K20" s="211">
        <v>2.8</v>
      </c>
      <c r="L20" s="211">
        <v>2.5</v>
      </c>
      <c r="M20" s="211">
        <v>2.7</v>
      </c>
      <c r="N20" s="231">
        <f t="shared" ref="N20" si="2">J20*70+K20*75+L20*25+M20*45</f>
        <v>856</v>
      </c>
    </row>
    <row r="21" spans="1:16" s="34" customFormat="1" ht="14.1" customHeight="1">
      <c r="A21" s="216"/>
      <c r="B21" s="243"/>
      <c r="C21" s="235"/>
      <c r="D21" s="119" t="s">
        <v>382</v>
      </c>
      <c r="E21" s="119" t="s">
        <v>383</v>
      </c>
      <c r="F21" s="119" t="s">
        <v>62</v>
      </c>
      <c r="G21" s="235"/>
      <c r="H21" s="125" t="s">
        <v>384</v>
      </c>
      <c r="I21" s="245"/>
      <c r="J21" s="212"/>
      <c r="K21" s="212"/>
      <c r="L21" s="212"/>
      <c r="M21" s="212"/>
      <c r="N21" s="214"/>
    </row>
    <row r="22" spans="1:16" s="22" customFormat="1" ht="21.95" customHeight="1">
      <c r="A22" s="215" t="s">
        <v>32</v>
      </c>
      <c r="B22" s="217" t="s">
        <v>15</v>
      </c>
      <c r="C22" s="249" t="s">
        <v>519</v>
      </c>
      <c r="D22" s="171" t="s">
        <v>535</v>
      </c>
      <c r="E22" s="113" t="s">
        <v>385</v>
      </c>
      <c r="F22" s="154" t="s">
        <v>65</v>
      </c>
      <c r="G22" s="227" t="s">
        <v>461</v>
      </c>
      <c r="H22" s="126" t="s">
        <v>64</v>
      </c>
      <c r="I22" s="227"/>
      <c r="J22" s="233">
        <v>6.5</v>
      </c>
      <c r="K22" s="233">
        <v>2.9</v>
      </c>
      <c r="L22" s="233">
        <v>2.5</v>
      </c>
      <c r="M22" s="233">
        <v>2.7</v>
      </c>
      <c r="N22" s="213">
        <f t="shared" ref="N22" si="3">J22*70+K22*75+L22*25+M22*45</f>
        <v>856.5</v>
      </c>
    </row>
    <row r="23" spans="1:16" s="34" customFormat="1" ht="14.1" customHeight="1">
      <c r="A23" s="216"/>
      <c r="B23" s="206"/>
      <c r="C23" s="250"/>
      <c r="D23" s="105" t="s">
        <v>536</v>
      </c>
      <c r="E23" s="119" t="s">
        <v>386</v>
      </c>
      <c r="F23" s="125" t="s">
        <v>66</v>
      </c>
      <c r="G23" s="235"/>
      <c r="H23" s="137" t="s">
        <v>387</v>
      </c>
      <c r="I23" s="235"/>
      <c r="J23" s="212"/>
      <c r="K23" s="212"/>
      <c r="L23" s="212"/>
      <c r="M23" s="212"/>
      <c r="N23" s="214"/>
    </row>
    <row r="24" spans="1:16" s="22" customFormat="1" ht="21" customHeight="1">
      <c r="A24" s="184" t="s">
        <v>496</v>
      </c>
      <c r="B24" s="186" t="s">
        <v>498</v>
      </c>
      <c r="C24" s="188" t="s">
        <v>499</v>
      </c>
      <c r="D24" s="169" t="s">
        <v>533</v>
      </c>
      <c r="E24" s="152" t="s">
        <v>500</v>
      </c>
      <c r="F24" s="152" t="s">
        <v>501</v>
      </c>
      <c r="G24" s="190" t="s">
        <v>112</v>
      </c>
      <c r="H24" s="152" t="s">
        <v>502</v>
      </c>
      <c r="I24" s="188"/>
      <c r="J24" s="192">
        <v>6.5</v>
      </c>
      <c r="K24" s="192">
        <v>2.9</v>
      </c>
      <c r="L24" s="192">
        <v>2.2000000000000002</v>
      </c>
      <c r="M24" s="192">
        <v>2.7</v>
      </c>
      <c r="N24" s="176">
        <v>849</v>
      </c>
      <c r="P24" s="32"/>
    </row>
    <row r="25" spans="1:16" s="34" customFormat="1" ht="12" customHeight="1" thickBot="1">
      <c r="A25" s="185"/>
      <c r="B25" s="187"/>
      <c r="C25" s="189"/>
      <c r="D25" s="170" t="s">
        <v>534</v>
      </c>
      <c r="E25" s="153" t="s">
        <v>503</v>
      </c>
      <c r="F25" s="153" t="s">
        <v>504</v>
      </c>
      <c r="G25" s="191"/>
      <c r="H25" s="153" t="s">
        <v>505</v>
      </c>
      <c r="I25" s="189"/>
      <c r="J25" s="193"/>
      <c r="K25" s="193"/>
      <c r="L25" s="193"/>
      <c r="M25" s="193"/>
      <c r="N25" s="177"/>
      <c r="P25" s="24"/>
    </row>
    <row r="26" spans="1:16" s="3" customFormat="1" ht="9" customHeight="1" thickTop="1">
      <c r="A26" s="246" t="s">
        <v>33</v>
      </c>
      <c r="B26" s="247" t="s">
        <v>23</v>
      </c>
      <c r="C26" s="178" t="s">
        <v>506</v>
      </c>
      <c r="D26" s="179"/>
      <c r="E26" s="179"/>
      <c r="F26" s="179"/>
      <c r="G26" s="179"/>
      <c r="H26" s="180"/>
      <c r="I26" s="127"/>
      <c r="J26" s="233"/>
      <c r="K26" s="233"/>
      <c r="L26" s="233"/>
      <c r="M26" s="233"/>
      <c r="N26" s="234"/>
    </row>
    <row r="27" spans="1:16" s="34" customFormat="1" ht="9" customHeight="1">
      <c r="A27" s="216"/>
      <c r="B27" s="248"/>
      <c r="C27" s="181"/>
      <c r="D27" s="182"/>
      <c r="E27" s="182"/>
      <c r="F27" s="182"/>
      <c r="G27" s="182"/>
      <c r="H27" s="183"/>
      <c r="I27" s="128"/>
      <c r="J27" s="212"/>
      <c r="K27" s="212"/>
      <c r="L27" s="212"/>
      <c r="M27" s="212"/>
      <c r="N27" s="214"/>
    </row>
    <row r="28" spans="1:16" s="22" customFormat="1" ht="21.95" customHeight="1">
      <c r="A28" s="215" t="s">
        <v>34</v>
      </c>
      <c r="B28" s="217" t="s">
        <v>17</v>
      </c>
      <c r="C28" s="227" t="s">
        <v>67</v>
      </c>
      <c r="D28" s="112" t="s">
        <v>388</v>
      </c>
      <c r="E28" s="113" t="s">
        <v>389</v>
      </c>
      <c r="F28" s="106" t="s">
        <v>537</v>
      </c>
      <c r="G28" s="227" t="s">
        <v>461</v>
      </c>
      <c r="H28" s="118" t="s">
        <v>77</v>
      </c>
      <c r="I28" s="227"/>
      <c r="J28" s="233">
        <v>6.5</v>
      </c>
      <c r="K28" s="233">
        <v>2.8</v>
      </c>
      <c r="L28" s="233">
        <v>2.4</v>
      </c>
      <c r="M28" s="233">
        <v>2.8</v>
      </c>
      <c r="N28" s="231">
        <f t="shared" ref="N28" si="4">J28*70+K28*75+L28*25+M28*45</f>
        <v>851</v>
      </c>
    </row>
    <row r="29" spans="1:16" s="34" customFormat="1" ht="14.1" customHeight="1">
      <c r="A29" s="216"/>
      <c r="B29" s="206"/>
      <c r="C29" s="235"/>
      <c r="D29" s="119" t="s">
        <v>68</v>
      </c>
      <c r="E29" s="119" t="s">
        <v>390</v>
      </c>
      <c r="F29" s="119" t="s">
        <v>391</v>
      </c>
      <c r="G29" s="235"/>
      <c r="H29" s="119" t="s">
        <v>392</v>
      </c>
      <c r="I29" s="235"/>
      <c r="J29" s="212"/>
      <c r="K29" s="212"/>
      <c r="L29" s="212"/>
      <c r="M29" s="212"/>
      <c r="N29" s="214"/>
    </row>
    <row r="30" spans="1:16" s="22" customFormat="1" ht="21.95" customHeight="1">
      <c r="A30" s="236" t="s">
        <v>245</v>
      </c>
      <c r="B30" s="238" t="s">
        <v>24</v>
      </c>
      <c r="C30" s="227" t="s">
        <v>55</v>
      </c>
      <c r="D30" s="129" t="s">
        <v>393</v>
      </c>
      <c r="E30" s="113" t="s">
        <v>538</v>
      </c>
      <c r="F30" s="118" t="s">
        <v>57</v>
      </c>
      <c r="G30" s="227" t="s">
        <v>463</v>
      </c>
      <c r="H30" s="143" t="s">
        <v>452</v>
      </c>
      <c r="I30" s="240"/>
      <c r="J30" s="211">
        <v>6.6</v>
      </c>
      <c r="K30" s="211">
        <v>2.8</v>
      </c>
      <c r="L30" s="211">
        <v>2.4</v>
      </c>
      <c r="M30" s="211">
        <v>2.7</v>
      </c>
      <c r="N30" s="231">
        <f t="shared" ref="N30" si="5">J30*70+K30*75+L30*25+M30*45</f>
        <v>853.5</v>
      </c>
    </row>
    <row r="31" spans="1:16" s="34" customFormat="1" ht="14.1" customHeight="1">
      <c r="A31" s="237"/>
      <c r="B31" s="239"/>
      <c r="C31" s="235"/>
      <c r="D31" s="77" t="s">
        <v>394</v>
      </c>
      <c r="E31" s="119" t="s">
        <v>395</v>
      </c>
      <c r="F31" s="119" t="s">
        <v>59</v>
      </c>
      <c r="G31" s="235"/>
      <c r="H31" s="145" t="s">
        <v>453</v>
      </c>
      <c r="I31" s="241"/>
      <c r="J31" s="212"/>
      <c r="K31" s="212"/>
      <c r="L31" s="212"/>
      <c r="M31" s="212"/>
      <c r="N31" s="214"/>
    </row>
    <row r="32" spans="1:16" s="22" customFormat="1" ht="21.95" customHeight="1">
      <c r="A32" s="215" t="s">
        <v>35</v>
      </c>
      <c r="B32" s="217" t="s">
        <v>14</v>
      </c>
      <c r="C32" s="227" t="s">
        <v>71</v>
      </c>
      <c r="D32" s="112" t="s">
        <v>72</v>
      </c>
      <c r="E32" s="130" t="s">
        <v>73</v>
      </c>
      <c r="F32" s="117" t="s">
        <v>396</v>
      </c>
      <c r="G32" s="227" t="s">
        <v>461</v>
      </c>
      <c r="H32" s="113" t="s">
        <v>397</v>
      </c>
      <c r="I32" s="227"/>
      <c r="J32" s="233">
        <v>6.6</v>
      </c>
      <c r="K32" s="233">
        <v>2.8</v>
      </c>
      <c r="L32" s="233">
        <v>2.4</v>
      </c>
      <c r="M32" s="233">
        <v>2.7</v>
      </c>
      <c r="N32" s="231">
        <f t="shared" ref="N32" si="6">J32*70+K32*75+L32*25+M32*45</f>
        <v>853.5</v>
      </c>
    </row>
    <row r="33" spans="1:16" s="34" customFormat="1" ht="14.1" customHeight="1">
      <c r="A33" s="216"/>
      <c r="B33" s="206"/>
      <c r="C33" s="235"/>
      <c r="D33" s="119" t="s">
        <v>398</v>
      </c>
      <c r="E33" s="131" t="s">
        <v>399</v>
      </c>
      <c r="F33" s="119" t="s">
        <v>400</v>
      </c>
      <c r="G33" s="235"/>
      <c r="H33" s="119" t="s">
        <v>401</v>
      </c>
      <c r="I33" s="235"/>
      <c r="J33" s="212"/>
      <c r="K33" s="212"/>
      <c r="L33" s="212"/>
      <c r="M33" s="212"/>
      <c r="N33" s="214"/>
    </row>
    <row r="34" spans="1:16" s="22" customFormat="1" ht="21.95" customHeight="1">
      <c r="A34" s="215" t="s">
        <v>36</v>
      </c>
      <c r="B34" s="217" t="s">
        <v>15</v>
      </c>
      <c r="C34" s="227" t="s">
        <v>46</v>
      </c>
      <c r="D34" s="112" t="s">
        <v>74</v>
      </c>
      <c r="E34" s="113" t="s">
        <v>402</v>
      </c>
      <c r="F34" s="132" t="s">
        <v>75</v>
      </c>
      <c r="G34" s="227" t="s">
        <v>461</v>
      </c>
      <c r="H34" s="113" t="s">
        <v>403</v>
      </c>
      <c r="I34" s="227"/>
      <c r="J34" s="233">
        <v>6.6</v>
      </c>
      <c r="K34" s="233">
        <v>2.8</v>
      </c>
      <c r="L34" s="233">
        <v>2.5</v>
      </c>
      <c r="M34" s="233">
        <v>2.7</v>
      </c>
      <c r="N34" s="231">
        <f t="shared" ref="N34" si="7">J34*70+K34*75+L34*25+M34*45</f>
        <v>856</v>
      </c>
      <c r="P34" s="76"/>
    </row>
    <row r="35" spans="1:16" s="34" customFormat="1" ht="14.1" customHeight="1" thickBot="1">
      <c r="A35" s="251"/>
      <c r="B35" s="226"/>
      <c r="C35" s="228"/>
      <c r="D35" s="133" t="s">
        <v>404</v>
      </c>
      <c r="E35" s="115" t="s">
        <v>76</v>
      </c>
      <c r="F35" s="134" t="s">
        <v>405</v>
      </c>
      <c r="G35" s="228"/>
      <c r="H35" s="115" t="s">
        <v>406</v>
      </c>
      <c r="I35" s="228"/>
      <c r="J35" s="212"/>
      <c r="K35" s="212"/>
      <c r="L35" s="212"/>
      <c r="M35" s="212"/>
      <c r="N35" s="232"/>
      <c r="P35" s="77"/>
    </row>
    <row r="36" spans="1:16" s="22" customFormat="1" ht="21.95" customHeight="1" thickTop="1">
      <c r="A36" s="246" t="s">
        <v>37</v>
      </c>
      <c r="B36" s="252" t="s">
        <v>23</v>
      </c>
      <c r="C36" s="253" t="s">
        <v>458</v>
      </c>
      <c r="D36" s="112" t="s">
        <v>85</v>
      </c>
      <c r="E36" s="135" t="s">
        <v>81</v>
      </c>
      <c r="F36" s="136" t="s">
        <v>82</v>
      </c>
      <c r="G36" s="253" t="s">
        <v>462</v>
      </c>
      <c r="H36" s="136" t="s">
        <v>407</v>
      </c>
      <c r="I36" s="254"/>
      <c r="J36" s="256">
        <v>6.5</v>
      </c>
      <c r="K36" s="256">
        <v>2.9</v>
      </c>
      <c r="L36" s="256">
        <v>2.5</v>
      </c>
      <c r="M36" s="256">
        <v>2.7</v>
      </c>
      <c r="N36" s="234">
        <f t="shared" ref="N36" si="8">J36*70+K36*75+L36*25+M36*45</f>
        <v>856.5</v>
      </c>
    </row>
    <row r="37" spans="1:16" s="34" customFormat="1" ht="14.1" customHeight="1">
      <c r="A37" s="216"/>
      <c r="B37" s="206"/>
      <c r="C37" s="235"/>
      <c r="D37" s="119" t="s">
        <v>87</v>
      </c>
      <c r="E37" s="119" t="s">
        <v>83</v>
      </c>
      <c r="F37" s="137" t="s">
        <v>84</v>
      </c>
      <c r="G37" s="235"/>
      <c r="H37" s="137" t="s">
        <v>408</v>
      </c>
      <c r="I37" s="255"/>
      <c r="J37" s="212"/>
      <c r="K37" s="212"/>
      <c r="L37" s="212"/>
      <c r="M37" s="212"/>
      <c r="N37" s="214"/>
    </row>
    <row r="38" spans="1:16" s="22" customFormat="1" ht="21.95" customHeight="1">
      <c r="A38" s="215" t="s">
        <v>38</v>
      </c>
      <c r="B38" s="217" t="s">
        <v>17</v>
      </c>
      <c r="C38" s="227" t="s">
        <v>459</v>
      </c>
      <c r="D38" s="121" t="s">
        <v>80</v>
      </c>
      <c r="E38" s="113" t="s">
        <v>409</v>
      </c>
      <c r="F38" s="122" t="s">
        <v>410</v>
      </c>
      <c r="G38" s="227" t="s">
        <v>461</v>
      </c>
      <c r="H38" s="113" t="s">
        <v>96</v>
      </c>
      <c r="I38" s="227"/>
      <c r="J38" s="233">
        <v>6.5</v>
      </c>
      <c r="K38" s="233">
        <v>2.8</v>
      </c>
      <c r="L38" s="233">
        <v>2.4</v>
      </c>
      <c r="M38" s="233">
        <v>2.8</v>
      </c>
      <c r="N38" s="231">
        <f t="shared" ref="N38" si="9">J38*70+K38*75+L38*25+M38*45</f>
        <v>851</v>
      </c>
    </row>
    <row r="39" spans="1:16" s="34" customFormat="1" ht="14.1" customHeight="1">
      <c r="A39" s="216"/>
      <c r="B39" s="206"/>
      <c r="C39" s="235"/>
      <c r="D39" s="119" t="s">
        <v>411</v>
      </c>
      <c r="E39" s="119" t="s">
        <v>412</v>
      </c>
      <c r="F39" s="123" t="s">
        <v>413</v>
      </c>
      <c r="G39" s="235"/>
      <c r="H39" s="119" t="s">
        <v>414</v>
      </c>
      <c r="I39" s="235"/>
      <c r="J39" s="212"/>
      <c r="K39" s="212"/>
      <c r="L39" s="212"/>
      <c r="M39" s="212"/>
      <c r="N39" s="214"/>
    </row>
    <row r="40" spans="1:16" s="22" customFormat="1" ht="21.95" customHeight="1">
      <c r="A40" s="236" t="s">
        <v>246</v>
      </c>
      <c r="B40" s="238" t="s">
        <v>13</v>
      </c>
      <c r="C40" s="259" t="s">
        <v>104</v>
      </c>
      <c r="D40" s="121" t="s">
        <v>90</v>
      </c>
      <c r="E40" s="113" t="s">
        <v>105</v>
      </c>
      <c r="F40" s="113" t="s">
        <v>415</v>
      </c>
      <c r="G40" s="227" t="s">
        <v>463</v>
      </c>
      <c r="H40" s="106" t="s">
        <v>454</v>
      </c>
      <c r="I40" s="227"/>
      <c r="J40" s="233">
        <v>6.6</v>
      </c>
      <c r="K40" s="233">
        <v>2.8</v>
      </c>
      <c r="L40" s="233">
        <v>2.4</v>
      </c>
      <c r="M40" s="233">
        <v>2.7</v>
      </c>
      <c r="N40" s="231">
        <f t="shared" ref="N40" si="10">J40*70+K40*75+L40*25+M40*45</f>
        <v>853.5</v>
      </c>
    </row>
    <row r="41" spans="1:16" s="34" customFormat="1" ht="14.1" customHeight="1">
      <c r="A41" s="237"/>
      <c r="B41" s="239"/>
      <c r="C41" s="260"/>
      <c r="D41" s="119" t="s">
        <v>92</v>
      </c>
      <c r="E41" s="119" t="s">
        <v>416</v>
      </c>
      <c r="F41" s="119" t="s">
        <v>417</v>
      </c>
      <c r="G41" s="235"/>
      <c r="H41" s="144" t="s">
        <v>455</v>
      </c>
      <c r="I41" s="235"/>
      <c r="J41" s="212"/>
      <c r="K41" s="212"/>
      <c r="L41" s="212"/>
      <c r="M41" s="212"/>
      <c r="N41" s="214"/>
    </row>
    <row r="42" spans="1:16" s="22" customFormat="1" ht="21.95" customHeight="1">
      <c r="A42" s="215" t="s">
        <v>39</v>
      </c>
      <c r="B42" s="217" t="s">
        <v>14</v>
      </c>
      <c r="C42" s="227" t="s">
        <v>46</v>
      </c>
      <c r="D42" s="150" t="s">
        <v>529</v>
      </c>
      <c r="E42" s="117" t="s">
        <v>359</v>
      </c>
      <c r="F42" s="130" t="s">
        <v>418</v>
      </c>
      <c r="G42" s="227" t="s">
        <v>461</v>
      </c>
      <c r="H42" s="113" t="s">
        <v>419</v>
      </c>
      <c r="I42" s="227"/>
      <c r="J42" s="211">
        <v>6.6</v>
      </c>
      <c r="K42" s="211">
        <v>2.8</v>
      </c>
      <c r="L42" s="211">
        <v>2.4</v>
      </c>
      <c r="M42" s="211">
        <v>2.7</v>
      </c>
      <c r="N42" s="231">
        <f t="shared" ref="N42" si="11">J42*70+K42*75+L42*25+M42*45</f>
        <v>853.5</v>
      </c>
    </row>
    <row r="43" spans="1:16" s="34" customFormat="1" ht="14.1" customHeight="1">
      <c r="A43" s="216"/>
      <c r="B43" s="206"/>
      <c r="C43" s="235"/>
      <c r="D43" s="119" t="s">
        <v>530</v>
      </c>
      <c r="E43" s="119" t="s">
        <v>420</v>
      </c>
      <c r="F43" s="131" t="s">
        <v>421</v>
      </c>
      <c r="G43" s="235"/>
      <c r="H43" s="119" t="s">
        <v>422</v>
      </c>
      <c r="I43" s="235"/>
      <c r="J43" s="212"/>
      <c r="K43" s="212"/>
      <c r="L43" s="212"/>
      <c r="M43" s="212"/>
      <c r="N43" s="214"/>
    </row>
    <row r="44" spans="1:16" s="22" customFormat="1" ht="21.95" customHeight="1">
      <c r="A44" s="215" t="s">
        <v>40</v>
      </c>
      <c r="B44" s="217" t="s">
        <v>15</v>
      </c>
      <c r="C44" s="227" t="s">
        <v>460</v>
      </c>
      <c r="D44" s="168" t="s">
        <v>531</v>
      </c>
      <c r="E44" s="113" t="s">
        <v>94</v>
      </c>
      <c r="F44" s="113" t="s">
        <v>423</v>
      </c>
      <c r="G44" s="227" t="s">
        <v>461</v>
      </c>
      <c r="H44" s="113" t="s">
        <v>97</v>
      </c>
      <c r="I44" s="227"/>
      <c r="J44" s="211">
        <v>6.5</v>
      </c>
      <c r="K44" s="211">
        <v>2.8</v>
      </c>
      <c r="L44" s="211">
        <v>2.4</v>
      </c>
      <c r="M44" s="211">
        <v>2.8</v>
      </c>
      <c r="N44" s="231">
        <f t="shared" ref="N44" si="12">J44*70+K44*75+L44*25+M44*45</f>
        <v>851</v>
      </c>
    </row>
    <row r="45" spans="1:16" s="34" customFormat="1" ht="14.1" customHeight="1" thickBot="1">
      <c r="A45" s="251"/>
      <c r="B45" s="226"/>
      <c r="C45" s="228"/>
      <c r="D45" s="133" t="s">
        <v>532</v>
      </c>
      <c r="E45" s="115" t="s">
        <v>424</v>
      </c>
      <c r="F45" s="115" t="s">
        <v>425</v>
      </c>
      <c r="G45" s="228"/>
      <c r="H45" s="115" t="s">
        <v>426</v>
      </c>
      <c r="I45" s="228"/>
      <c r="J45" s="212"/>
      <c r="K45" s="212"/>
      <c r="L45" s="212"/>
      <c r="M45" s="212"/>
      <c r="N45" s="232"/>
    </row>
    <row r="46" spans="1:16" s="22" customFormat="1" ht="21.95" customHeight="1" thickTop="1">
      <c r="A46" s="246" t="s">
        <v>41</v>
      </c>
      <c r="B46" s="252" t="s">
        <v>16</v>
      </c>
      <c r="C46" s="253" t="s">
        <v>46</v>
      </c>
      <c r="D46" s="116" t="s">
        <v>98</v>
      </c>
      <c r="E46" s="135" t="s">
        <v>427</v>
      </c>
      <c r="F46" s="117" t="s">
        <v>99</v>
      </c>
      <c r="G46" s="253" t="s">
        <v>462</v>
      </c>
      <c r="H46" s="118" t="s">
        <v>428</v>
      </c>
      <c r="I46" s="253"/>
      <c r="J46" s="256">
        <v>6.5</v>
      </c>
      <c r="K46" s="256">
        <v>2.9</v>
      </c>
      <c r="L46" s="256">
        <v>2.5</v>
      </c>
      <c r="M46" s="256">
        <v>2.7</v>
      </c>
      <c r="N46" s="234">
        <f t="shared" ref="N46" si="13">J46*70+K46*75+L46*25+M46*45</f>
        <v>856.5</v>
      </c>
    </row>
    <row r="47" spans="1:16" s="34" customFormat="1" ht="14.1" customHeight="1">
      <c r="A47" s="216"/>
      <c r="B47" s="206"/>
      <c r="C47" s="235"/>
      <c r="D47" s="119" t="s">
        <v>100</v>
      </c>
      <c r="E47" s="138" t="s">
        <v>429</v>
      </c>
      <c r="F47" s="119" t="s">
        <v>101</v>
      </c>
      <c r="G47" s="235"/>
      <c r="H47" s="119" t="s">
        <v>430</v>
      </c>
      <c r="I47" s="235"/>
      <c r="J47" s="212"/>
      <c r="K47" s="212"/>
      <c r="L47" s="212"/>
      <c r="M47" s="212"/>
      <c r="N47" s="214"/>
    </row>
    <row r="48" spans="1:16" s="22" customFormat="1" ht="21.95" customHeight="1">
      <c r="A48" s="215" t="s">
        <v>42</v>
      </c>
      <c r="B48" s="217" t="s">
        <v>17</v>
      </c>
      <c r="C48" s="227" t="s">
        <v>102</v>
      </c>
      <c r="D48" s="121" t="s">
        <v>243</v>
      </c>
      <c r="E48" s="117" t="s">
        <v>431</v>
      </c>
      <c r="F48" s="122" t="s">
        <v>103</v>
      </c>
      <c r="G48" s="227" t="s">
        <v>461</v>
      </c>
      <c r="H48" s="117" t="s">
        <v>106</v>
      </c>
      <c r="I48" s="227"/>
      <c r="J48" s="211">
        <v>6.5</v>
      </c>
      <c r="K48" s="211">
        <v>2.8</v>
      </c>
      <c r="L48" s="211">
        <v>2.4</v>
      </c>
      <c r="M48" s="211">
        <v>2.8</v>
      </c>
      <c r="N48" s="231">
        <f t="shared" ref="N48" si="14">J48*70+K48*75+L48*25+M48*45</f>
        <v>851</v>
      </c>
    </row>
    <row r="49" spans="1:15" s="34" customFormat="1" ht="14.1" customHeight="1">
      <c r="A49" s="216"/>
      <c r="B49" s="206"/>
      <c r="C49" s="235"/>
      <c r="D49" s="119" t="s">
        <v>244</v>
      </c>
      <c r="E49" s="119" t="s">
        <v>432</v>
      </c>
      <c r="F49" s="123" t="s">
        <v>433</v>
      </c>
      <c r="G49" s="235"/>
      <c r="H49" s="119" t="s">
        <v>434</v>
      </c>
      <c r="I49" s="235"/>
      <c r="J49" s="212"/>
      <c r="K49" s="212"/>
      <c r="L49" s="212"/>
      <c r="M49" s="212"/>
      <c r="N49" s="214"/>
    </row>
    <row r="50" spans="1:15" s="22" customFormat="1" ht="21.95" customHeight="1">
      <c r="A50" s="257" t="s">
        <v>43</v>
      </c>
      <c r="B50" s="258" t="s">
        <v>13</v>
      </c>
      <c r="C50" s="229" t="s">
        <v>89</v>
      </c>
      <c r="D50" s="150" t="s">
        <v>526</v>
      </c>
      <c r="E50" s="118" t="s">
        <v>48</v>
      </c>
      <c r="F50" s="117" t="s">
        <v>91</v>
      </c>
      <c r="G50" s="229" t="s">
        <v>463</v>
      </c>
      <c r="H50" s="143" t="s">
        <v>95</v>
      </c>
      <c r="I50" s="229"/>
      <c r="J50" s="211">
        <v>6.5</v>
      </c>
      <c r="K50" s="211">
        <v>2.9</v>
      </c>
      <c r="L50" s="211">
        <v>2.5</v>
      </c>
      <c r="M50" s="211">
        <v>2.6</v>
      </c>
      <c r="N50" s="231">
        <f t="shared" ref="N50" si="15">J50*70+K50*75+L50*25+M50*45</f>
        <v>852</v>
      </c>
    </row>
    <row r="51" spans="1:15" s="34" customFormat="1" ht="14.1" customHeight="1">
      <c r="A51" s="237"/>
      <c r="B51" s="239"/>
      <c r="C51" s="235"/>
      <c r="D51" s="119" t="s">
        <v>435</v>
      </c>
      <c r="E51" s="119" t="s">
        <v>436</v>
      </c>
      <c r="F51" s="138" t="s">
        <v>93</v>
      </c>
      <c r="G51" s="235"/>
      <c r="H51" s="105" t="s">
        <v>456</v>
      </c>
      <c r="I51" s="235"/>
      <c r="J51" s="212"/>
      <c r="K51" s="212"/>
      <c r="L51" s="212"/>
      <c r="M51" s="212"/>
      <c r="N51" s="214"/>
    </row>
    <row r="52" spans="1:15" s="22" customFormat="1" ht="21.95" customHeight="1">
      <c r="A52" s="215" t="s">
        <v>44</v>
      </c>
      <c r="B52" s="217" t="s">
        <v>14</v>
      </c>
      <c r="C52" s="227" t="s">
        <v>46</v>
      </c>
      <c r="D52" s="121" t="s">
        <v>437</v>
      </c>
      <c r="E52" s="117" t="s">
        <v>438</v>
      </c>
      <c r="F52" s="117" t="s">
        <v>439</v>
      </c>
      <c r="G52" s="227" t="s">
        <v>461</v>
      </c>
      <c r="H52" s="118" t="s">
        <v>440</v>
      </c>
      <c r="I52" s="227"/>
      <c r="J52" s="211">
        <v>6.6</v>
      </c>
      <c r="K52" s="211">
        <v>2.8</v>
      </c>
      <c r="L52" s="211">
        <v>2.4</v>
      </c>
      <c r="M52" s="211">
        <v>2.8</v>
      </c>
      <c r="N52" s="231">
        <f t="shared" ref="N52" si="16">J52*70+K52*75+L52*25+M52*45</f>
        <v>858</v>
      </c>
    </row>
    <row r="53" spans="1:15" s="34" customFormat="1" ht="14.1" customHeight="1">
      <c r="A53" s="216"/>
      <c r="B53" s="206"/>
      <c r="C53" s="235"/>
      <c r="D53" s="139" t="s">
        <v>441</v>
      </c>
      <c r="E53" s="119" t="s">
        <v>442</v>
      </c>
      <c r="F53" s="138" t="s">
        <v>443</v>
      </c>
      <c r="G53" s="229"/>
      <c r="H53" s="140" t="s">
        <v>444</v>
      </c>
      <c r="I53" s="235"/>
      <c r="J53" s="212"/>
      <c r="K53" s="212"/>
      <c r="L53" s="212"/>
      <c r="M53" s="212"/>
      <c r="N53" s="214"/>
    </row>
    <row r="54" spans="1:15" s="22" customFormat="1" ht="21.95" customHeight="1">
      <c r="A54" s="215" t="s">
        <v>45</v>
      </c>
      <c r="B54" s="266" t="s">
        <v>15</v>
      </c>
      <c r="C54" s="227" t="s">
        <v>493</v>
      </c>
      <c r="D54" s="150" t="s">
        <v>231</v>
      </c>
      <c r="E54" s="113" t="s">
        <v>445</v>
      </c>
      <c r="F54" s="117" t="s">
        <v>446</v>
      </c>
      <c r="G54" s="227" t="s">
        <v>461</v>
      </c>
      <c r="H54" s="122" t="s">
        <v>447</v>
      </c>
      <c r="I54" s="227"/>
      <c r="J54" s="211">
        <v>6.5</v>
      </c>
      <c r="K54" s="211">
        <v>2.8</v>
      </c>
      <c r="L54" s="211">
        <v>2.6</v>
      </c>
      <c r="M54" s="211">
        <v>2.7</v>
      </c>
      <c r="N54" s="213">
        <f t="shared" ref="N54" si="17">J54*70+K54*75+L54*25+M54*45</f>
        <v>851.5</v>
      </c>
    </row>
    <row r="55" spans="1:15" s="34" customFormat="1" ht="14.1" customHeight="1" thickBot="1">
      <c r="A55" s="265"/>
      <c r="B55" s="267"/>
      <c r="C55" s="268"/>
      <c r="D55" s="151" t="s">
        <v>233</v>
      </c>
      <c r="E55" s="141" t="s">
        <v>448</v>
      </c>
      <c r="F55" s="141" t="s">
        <v>449</v>
      </c>
      <c r="G55" s="268"/>
      <c r="H55" s="142" t="s">
        <v>450</v>
      </c>
      <c r="I55" s="268"/>
      <c r="J55" s="261"/>
      <c r="K55" s="261"/>
      <c r="L55" s="261"/>
      <c r="M55" s="261"/>
      <c r="N55" s="262"/>
    </row>
    <row r="56" spans="1:15" s="4" customFormat="1" ht="12" customHeight="1">
      <c r="A56" s="263" t="s">
        <v>18</v>
      </c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4"/>
      <c r="O56" s="25"/>
    </row>
    <row r="57" spans="1:15" s="4" customFormat="1" ht="12" customHeight="1">
      <c r="A57" s="26" t="s">
        <v>19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</row>
    <row r="58" spans="1:15" s="4" customFormat="1" ht="12" customHeight="1">
      <c r="A58" s="28" t="s">
        <v>495</v>
      </c>
      <c r="B58" s="29"/>
      <c r="C58" s="29"/>
      <c r="D58" s="29"/>
      <c r="E58" s="29"/>
      <c r="F58" s="30" t="s">
        <v>20</v>
      </c>
      <c r="G58" s="30"/>
      <c r="H58" s="30"/>
      <c r="I58" s="30"/>
      <c r="J58" s="30"/>
      <c r="K58" s="30"/>
      <c r="L58" s="30"/>
      <c r="M58" s="30"/>
      <c r="N58" s="30"/>
      <c r="O58" s="31"/>
    </row>
    <row r="59" spans="1:15" ht="18" customHeight="1"/>
  </sheetData>
  <mergeCells count="261">
    <mergeCell ref="L54:L55"/>
    <mergeCell ref="M54:M55"/>
    <mergeCell ref="N54:N55"/>
    <mergeCell ref="A56:N56"/>
    <mergeCell ref="L52:L53"/>
    <mergeCell ref="M52:M53"/>
    <mergeCell ref="N52:N53"/>
    <mergeCell ref="A54:A55"/>
    <mergeCell ref="B54:B55"/>
    <mergeCell ref="C54:C55"/>
    <mergeCell ref="G54:G55"/>
    <mergeCell ref="I54:I55"/>
    <mergeCell ref="J54:J55"/>
    <mergeCell ref="K54:K55"/>
    <mergeCell ref="N44:N45"/>
    <mergeCell ref="L40:L41"/>
    <mergeCell ref="M40:M41"/>
    <mergeCell ref="N40:N41"/>
    <mergeCell ref="A52:A53"/>
    <mergeCell ref="B52:B53"/>
    <mergeCell ref="C52:C53"/>
    <mergeCell ref="G52:G53"/>
    <mergeCell ref="I52:I53"/>
    <mergeCell ref="J52:J53"/>
    <mergeCell ref="K52:K53"/>
    <mergeCell ref="L48:L49"/>
    <mergeCell ref="M48:M49"/>
    <mergeCell ref="N48:N49"/>
    <mergeCell ref="A40:A41"/>
    <mergeCell ref="B40:B41"/>
    <mergeCell ref="C40:C41"/>
    <mergeCell ref="G40:G41"/>
    <mergeCell ref="I40:I41"/>
    <mergeCell ref="J40:J41"/>
    <mergeCell ref="K40:K41"/>
    <mergeCell ref="L46:L47"/>
    <mergeCell ref="M46:M47"/>
    <mergeCell ref="N46:N47"/>
    <mergeCell ref="L42:L43"/>
    <mergeCell ref="A50:A51"/>
    <mergeCell ref="B50:B51"/>
    <mergeCell ref="C50:C51"/>
    <mergeCell ref="G50:G51"/>
    <mergeCell ref="I50:I51"/>
    <mergeCell ref="J50:J51"/>
    <mergeCell ref="K50:K51"/>
    <mergeCell ref="M42:M43"/>
    <mergeCell ref="B48:B49"/>
    <mergeCell ref="C48:C49"/>
    <mergeCell ref="G48:G49"/>
    <mergeCell ref="I48:I49"/>
    <mergeCell ref="J48:J49"/>
    <mergeCell ref="K48:K49"/>
    <mergeCell ref="L44:L45"/>
    <mergeCell ref="M44:M45"/>
    <mergeCell ref="K42:K43"/>
    <mergeCell ref="A48:A49"/>
    <mergeCell ref="N42:N43"/>
    <mergeCell ref="A44:A45"/>
    <mergeCell ref="B44:B45"/>
    <mergeCell ref="C44:C45"/>
    <mergeCell ref="G44:G45"/>
    <mergeCell ref="I44:I45"/>
    <mergeCell ref="J44:J45"/>
    <mergeCell ref="K44:K45"/>
    <mergeCell ref="L50:L51"/>
    <mergeCell ref="M50:M51"/>
    <mergeCell ref="N50:N51"/>
    <mergeCell ref="A42:A43"/>
    <mergeCell ref="B42:B43"/>
    <mergeCell ref="C42:C43"/>
    <mergeCell ref="G42:G43"/>
    <mergeCell ref="I42:I43"/>
    <mergeCell ref="J42:J43"/>
    <mergeCell ref="A46:A47"/>
    <mergeCell ref="B46:B47"/>
    <mergeCell ref="C46:C47"/>
    <mergeCell ref="G46:G47"/>
    <mergeCell ref="I46:I47"/>
    <mergeCell ref="J46:J47"/>
    <mergeCell ref="K46:K47"/>
    <mergeCell ref="N36:N37"/>
    <mergeCell ref="A38:A39"/>
    <mergeCell ref="B38:B39"/>
    <mergeCell ref="C38:C39"/>
    <mergeCell ref="G38:G39"/>
    <mergeCell ref="I38:I39"/>
    <mergeCell ref="J38:J39"/>
    <mergeCell ref="K38:K39"/>
    <mergeCell ref="L38:L39"/>
    <mergeCell ref="M38:M39"/>
    <mergeCell ref="N38:N39"/>
    <mergeCell ref="A36:A37"/>
    <mergeCell ref="B36:B37"/>
    <mergeCell ref="C36:C37"/>
    <mergeCell ref="G36:G37"/>
    <mergeCell ref="I36:I37"/>
    <mergeCell ref="J36:J37"/>
    <mergeCell ref="K36:K37"/>
    <mergeCell ref="L36:L37"/>
    <mergeCell ref="M36:M37"/>
    <mergeCell ref="N32:N33"/>
    <mergeCell ref="A34:A35"/>
    <mergeCell ref="B34:B35"/>
    <mergeCell ref="C34:C35"/>
    <mergeCell ref="G34:G35"/>
    <mergeCell ref="I34:I35"/>
    <mergeCell ref="J34:J35"/>
    <mergeCell ref="K34:K35"/>
    <mergeCell ref="L34:L35"/>
    <mergeCell ref="M34:M35"/>
    <mergeCell ref="N34:N35"/>
    <mergeCell ref="N18:N19"/>
    <mergeCell ref="A32:A33"/>
    <mergeCell ref="B32:B33"/>
    <mergeCell ref="C32:C33"/>
    <mergeCell ref="G32:G33"/>
    <mergeCell ref="I32:I33"/>
    <mergeCell ref="J32:J33"/>
    <mergeCell ref="K32:K33"/>
    <mergeCell ref="L28:L29"/>
    <mergeCell ref="M28:M29"/>
    <mergeCell ref="N28:N29"/>
    <mergeCell ref="A18:A19"/>
    <mergeCell ref="B18:B19"/>
    <mergeCell ref="C18:C19"/>
    <mergeCell ref="G18:G19"/>
    <mergeCell ref="I18:I19"/>
    <mergeCell ref="J18:J19"/>
    <mergeCell ref="K18:K19"/>
    <mergeCell ref="L26:L27"/>
    <mergeCell ref="M26:M27"/>
    <mergeCell ref="N26:N27"/>
    <mergeCell ref="A28:A29"/>
    <mergeCell ref="L32:L33"/>
    <mergeCell ref="M32:M33"/>
    <mergeCell ref="G28:G29"/>
    <mergeCell ref="I28:I29"/>
    <mergeCell ref="J28:J29"/>
    <mergeCell ref="K28:K29"/>
    <mergeCell ref="K22:K23"/>
    <mergeCell ref="L22:L23"/>
    <mergeCell ref="M22:M23"/>
    <mergeCell ref="L18:L19"/>
    <mergeCell ref="M18:M19"/>
    <mergeCell ref="N30:N31"/>
    <mergeCell ref="A20:A21"/>
    <mergeCell ref="B20:B21"/>
    <mergeCell ref="C20:C21"/>
    <mergeCell ref="G20:G21"/>
    <mergeCell ref="I20:I21"/>
    <mergeCell ref="J20:J21"/>
    <mergeCell ref="N22:N23"/>
    <mergeCell ref="A26:A27"/>
    <mergeCell ref="B26:B27"/>
    <mergeCell ref="J26:J27"/>
    <mergeCell ref="K26:K27"/>
    <mergeCell ref="K20:K21"/>
    <mergeCell ref="L20:L21"/>
    <mergeCell ref="M20:M21"/>
    <mergeCell ref="N20:N21"/>
    <mergeCell ref="A22:A23"/>
    <mergeCell ref="B22:B23"/>
    <mergeCell ref="C22:C23"/>
    <mergeCell ref="G22:G23"/>
    <mergeCell ref="I22:I23"/>
    <mergeCell ref="J22:J23"/>
    <mergeCell ref="B28:B29"/>
    <mergeCell ref="C28:C29"/>
    <mergeCell ref="A30:A31"/>
    <mergeCell ref="B30:B31"/>
    <mergeCell ref="C30:C31"/>
    <mergeCell ref="G30:G31"/>
    <mergeCell ref="I30:I31"/>
    <mergeCell ref="J30:J31"/>
    <mergeCell ref="K30:K31"/>
    <mergeCell ref="L30:L31"/>
    <mergeCell ref="M30:M31"/>
    <mergeCell ref="N14:N15"/>
    <mergeCell ref="A16:A17"/>
    <mergeCell ref="B16:B17"/>
    <mergeCell ref="C16:C17"/>
    <mergeCell ref="G16:G17"/>
    <mergeCell ref="I16:I17"/>
    <mergeCell ref="J16:J17"/>
    <mergeCell ref="K16:K17"/>
    <mergeCell ref="L16:L17"/>
    <mergeCell ref="M16:M17"/>
    <mergeCell ref="N16:N17"/>
    <mergeCell ref="A14:A15"/>
    <mergeCell ref="B14:B15"/>
    <mergeCell ref="C14:C15"/>
    <mergeCell ref="G14:G15"/>
    <mergeCell ref="I14:I15"/>
    <mergeCell ref="J14:J15"/>
    <mergeCell ref="K14:K15"/>
    <mergeCell ref="L14:L15"/>
    <mergeCell ref="M14:M15"/>
    <mergeCell ref="N10:N11"/>
    <mergeCell ref="A12:A13"/>
    <mergeCell ref="B12:B13"/>
    <mergeCell ref="C12:C13"/>
    <mergeCell ref="G12:G13"/>
    <mergeCell ref="I12:I13"/>
    <mergeCell ref="J12:J13"/>
    <mergeCell ref="K12:K13"/>
    <mergeCell ref="L12:L13"/>
    <mergeCell ref="M12:M13"/>
    <mergeCell ref="N12:N13"/>
    <mergeCell ref="A10:A11"/>
    <mergeCell ref="B10:B11"/>
    <mergeCell ref="C10:C11"/>
    <mergeCell ref="G10:G11"/>
    <mergeCell ref="I10:I11"/>
    <mergeCell ref="J10:J11"/>
    <mergeCell ref="K10:K11"/>
    <mergeCell ref="L10:L11"/>
    <mergeCell ref="M10:M11"/>
    <mergeCell ref="K6:K7"/>
    <mergeCell ref="L6:L7"/>
    <mergeCell ref="M6:M7"/>
    <mergeCell ref="N6:N7"/>
    <mergeCell ref="A8:A9"/>
    <mergeCell ref="B8:B9"/>
    <mergeCell ref="C8:C9"/>
    <mergeCell ref="G8:G9"/>
    <mergeCell ref="I8:I9"/>
    <mergeCell ref="J8:J9"/>
    <mergeCell ref="A6:A7"/>
    <mergeCell ref="B6:B7"/>
    <mergeCell ref="C6:C7"/>
    <mergeCell ref="G6:G7"/>
    <mergeCell ref="I6:I7"/>
    <mergeCell ref="J6:J7"/>
    <mergeCell ref="K8:K9"/>
    <mergeCell ref="L8:L9"/>
    <mergeCell ref="M8:M9"/>
    <mergeCell ref="N8:N9"/>
    <mergeCell ref="I4:I5"/>
    <mergeCell ref="J4:J5"/>
    <mergeCell ref="K4:K5"/>
    <mergeCell ref="L4:L5"/>
    <mergeCell ref="M4:M5"/>
    <mergeCell ref="N4:N5"/>
    <mergeCell ref="D1:F2"/>
    <mergeCell ref="E3:F3"/>
    <mergeCell ref="A4:A5"/>
    <mergeCell ref="B4:B5"/>
    <mergeCell ref="C4:C5"/>
    <mergeCell ref="G4:G5"/>
    <mergeCell ref="N24:N25"/>
    <mergeCell ref="C26:H27"/>
    <mergeCell ref="A24:A25"/>
    <mergeCell ref="B24:B25"/>
    <mergeCell ref="C24:C25"/>
    <mergeCell ref="G24:G25"/>
    <mergeCell ref="I24:I25"/>
    <mergeCell ref="J24:J25"/>
    <mergeCell ref="K24:K25"/>
    <mergeCell ref="L24:L25"/>
    <mergeCell ref="M24:M25"/>
  </mergeCells>
  <phoneticPr fontId="1" type="noConversion"/>
  <printOptions horizontalCentered="1"/>
  <pageMargins left="0" right="0" top="0.2362204724409449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1"/>
  <sheetViews>
    <sheetView topLeftCell="A25" zoomScale="130" zoomScaleNormal="130" workbookViewId="0">
      <selection activeCell="E38" sqref="E38"/>
    </sheetView>
  </sheetViews>
  <sheetFormatPr defaultRowHeight="18.75" customHeight="1"/>
  <cols>
    <col min="1" max="1" width="2.75" style="5" customWidth="1"/>
    <col min="2" max="2" width="1.875" style="6" customWidth="1"/>
    <col min="3" max="3" width="4.625" style="1" customWidth="1"/>
    <col min="4" max="4" width="13.875" style="1" customWidth="1"/>
    <col min="5" max="7" width="13.125" style="1" customWidth="1"/>
    <col min="8" max="8" width="13.125" style="157" customWidth="1"/>
    <col min="9" max="9" width="3.75" style="1" customWidth="1"/>
    <col min="10" max="10" width="11.625" style="1" customWidth="1"/>
    <col min="11" max="11" width="3.375" style="1" customWidth="1"/>
    <col min="12" max="15" width="1.25" style="2" customWidth="1"/>
    <col min="16" max="16" width="1.5" style="2" customWidth="1"/>
    <col min="17" max="16384" width="9" style="1"/>
  </cols>
  <sheetData>
    <row r="1" spans="1:18" s="10" customFormat="1" ht="18" customHeight="1">
      <c r="C1" s="14"/>
      <c r="D1" s="322" t="s">
        <v>252</v>
      </c>
      <c r="E1" s="322"/>
      <c r="F1" s="322"/>
      <c r="G1" s="322"/>
      <c r="H1" s="322"/>
      <c r="I1" s="111" t="s">
        <v>360</v>
      </c>
      <c r="J1" s="15"/>
      <c r="K1" s="8"/>
      <c r="L1" s="16"/>
      <c r="M1" s="9"/>
      <c r="N1" s="9"/>
      <c r="O1" s="9"/>
      <c r="P1" s="9"/>
    </row>
    <row r="2" spans="1:18" s="10" customFormat="1" ht="15" customHeight="1" thickBot="1">
      <c r="B2" s="17"/>
      <c r="C2" s="17"/>
      <c r="D2" s="323"/>
      <c r="E2" s="323"/>
      <c r="F2" s="323"/>
      <c r="G2" s="323"/>
      <c r="H2" s="323"/>
      <c r="I2" s="23" t="s">
        <v>494</v>
      </c>
      <c r="J2" s="18"/>
      <c r="K2" s="11"/>
      <c r="L2" s="19"/>
      <c r="M2" s="12"/>
      <c r="N2" s="12"/>
      <c r="O2" s="12"/>
      <c r="P2" s="12"/>
    </row>
    <row r="3" spans="1:18" ht="20.25" customHeight="1" thickBot="1">
      <c r="A3" s="87" t="s">
        <v>253</v>
      </c>
      <c r="B3" s="88" t="s">
        <v>254</v>
      </c>
      <c r="C3" s="89" t="s">
        <v>255</v>
      </c>
      <c r="D3" s="97" t="s">
        <v>256</v>
      </c>
      <c r="E3" s="324" t="s">
        <v>257</v>
      </c>
      <c r="F3" s="324"/>
      <c r="G3" s="324"/>
      <c r="H3" s="324"/>
      <c r="I3" s="89" t="s">
        <v>258</v>
      </c>
      <c r="J3" s="97" t="s">
        <v>259</v>
      </c>
      <c r="K3" s="90" t="s">
        <v>260</v>
      </c>
      <c r="L3" s="91" t="s">
        <v>261</v>
      </c>
      <c r="M3" s="91" t="s">
        <v>262</v>
      </c>
      <c r="N3" s="91" t="s">
        <v>263</v>
      </c>
      <c r="O3" s="91" t="s">
        <v>264</v>
      </c>
      <c r="P3" s="92" t="s">
        <v>265</v>
      </c>
    </row>
    <row r="4" spans="1:18" s="22" customFormat="1" ht="21.95" customHeight="1" thickTop="1">
      <c r="A4" s="288" t="s">
        <v>114</v>
      </c>
      <c r="B4" s="289" t="s">
        <v>113</v>
      </c>
      <c r="C4" s="290" t="s">
        <v>109</v>
      </c>
      <c r="D4" s="48" t="s">
        <v>266</v>
      </c>
      <c r="E4" s="98" t="s">
        <v>140</v>
      </c>
      <c r="F4" s="49" t="s">
        <v>267</v>
      </c>
      <c r="G4" s="49" t="s">
        <v>268</v>
      </c>
      <c r="H4" s="98" t="s">
        <v>139</v>
      </c>
      <c r="I4" s="290" t="s">
        <v>269</v>
      </c>
      <c r="J4" s="93" t="s">
        <v>464</v>
      </c>
      <c r="K4" s="328"/>
      <c r="L4" s="291">
        <v>6.6</v>
      </c>
      <c r="M4" s="291">
        <v>2.8</v>
      </c>
      <c r="N4" s="291">
        <v>2.4</v>
      </c>
      <c r="O4" s="291">
        <v>2.7</v>
      </c>
      <c r="P4" s="292">
        <f>L4*70+M4*75+N4*25+O4*45</f>
        <v>853.5</v>
      </c>
    </row>
    <row r="5" spans="1:18" s="67" customFormat="1" ht="14.1" customHeight="1" thickBot="1">
      <c r="A5" s="325"/>
      <c r="B5" s="294"/>
      <c r="C5" s="295"/>
      <c r="D5" s="65" t="s">
        <v>270</v>
      </c>
      <c r="E5" s="99" t="s">
        <v>142</v>
      </c>
      <c r="F5" s="66" t="s">
        <v>271</v>
      </c>
      <c r="G5" s="66" t="s">
        <v>272</v>
      </c>
      <c r="H5" s="99" t="s">
        <v>141</v>
      </c>
      <c r="I5" s="295"/>
      <c r="J5" s="65" t="s">
        <v>465</v>
      </c>
      <c r="K5" s="296"/>
      <c r="L5" s="329"/>
      <c r="M5" s="329"/>
      <c r="N5" s="329"/>
      <c r="O5" s="329"/>
      <c r="P5" s="287"/>
    </row>
    <row r="6" spans="1:18" s="22" customFormat="1" ht="21.95" customHeight="1" thickTop="1">
      <c r="A6" s="297" t="s">
        <v>115</v>
      </c>
      <c r="B6" s="298" t="s">
        <v>116</v>
      </c>
      <c r="C6" s="285" t="s">
        <v>46</v>
      </c>
      <c r="D6" s="50" t="s">
        <v>273</v>
      </c>
      <c r="E6" s="51" t="s">
        <v>274</v>
      </c>
      <c r="F6" s="51" t="s">
        <v>275</v>
      </c>
      <c r="G6" s="51" t="s">
        <v>276</v>
      </c>
      <c r="H6" s="59" t="s">
        <v>143</v>
      </c>
      <c r="I6" s="285" t="s">
        <v>277</v>
      </c>
      <c r="J6" s="45" t="s">
        <v>166</v>
      </c>
      <c r="K6" s="194"/>
      <c r="L6" s="271">
        <v>6.6</v>
      </c>
      <c r="M6" s="271">
        <v>2.8</v>
      </c>
      <c r="N6" s="271">
        <v>2.2999999999999998</v>
      </c>
      <c r="O6" s="271">
        <v>2.8</v>
      </c>
      <c r="P6" s="292">
        <f>L6*70+M6*75+N6*25+O6*45</f>
        <v>855.5</v>
      </c>
    </row>
    <row r="7" spans="1:18" s="67" customFormat="1" ht="14.1" customHeight="1">
      <c r="A7" s="282"/>
      <c r="B7" s="283"/>
      <c r="C7" s="284"/>
      <c r="D7" s="68" t="s">
        <v>278</v>
      </c>
      <c r="E7" s="69" t="s">
        <v>279</v>
      </c>
      <c r="F7" s="69" t="s">
        <v>280</v>
      </c>
      <c r="G7" s="69" t="s">
        <v>49</v>
      </c>
      <c r="H7" s="74" t="s">
        <v>144</v>
      </c>
      <c r="I7" s="284"/>
      <c r="J7" s="68" t="s">
        <v>167</v>
      </c>
      <c r="K7" s="195"/>
      <c r="L7" s="272"/>
      <c r="M7" s="272"/>
      <c r="N7" s="272"/>
      <c r="O7" s="272"/>
      <c r="P7" s="273"/>
    </row>
    <row r="8" spans="1:18" s="22" customFormat="1" ht="21.95" customHeight="1">
      <c r="A8" s="274" t="s">
        <v>117</v>
      </c>
      <c r="B8" s="276" t="s">
        <v>118</v>
      </c>
      <c r="C8" s="278" t="s">
        <v>50</v>
      </c>
      <c r="D8" s="53" t="s">
        <v>145</v>
      </c>
      <c r="E8" s="54" t="s">
        <v>52</v>
      </c>
      <c r="F8" s="55" t="s">
        <v>281</v>
      </c>
      <c r="G8" s="100" t="s">
        <v>147</v>
      </c>
      <c r="H8" s="100" t="s">
        <v>146</v>
      </c>
      <c r="I8" s="278" t="s">
        <v>282</v>
      </c>
      <c r="J8" s="47" t="s">
        <v>466</v>
      </c>
      <c r="K8" s="218"/>
      <c r="L8" s="271">
        <v>6.5</v>
      </c>
      <c r="M8" s="271">
        <v>2.9</v>
      </c>
      <c r="N8" s="271">
        <v>2.5</v>
      </c>
      <c r="O8" s="271">
        <v>2.6</v>
      </c>
      <c r="P8" s="269">
        <f t="shared" ref="P8" si="0">L8*70+M8*75+N8*25+O8*45</f>
        <v>852</v>
      </c>
    </row>
    <row r="9" spans="1:18" s="67" customFormat="1" ht="14.1" customHeight="1">
      <c r="A9" s="282"/>
      <c r="B9" s="283"/>
      <c r="C9" s="284"/>
      <c r="D9" s="70" t="s">
        <v>283</v>
      </c>
      <c r="E9" s="71" t="s">
        <v>54</v>
      </c>
      <c r="F9" s="70" t="s">
        <v>284</v>
      </c>
      <c r="G9" s="79" t="s">
        <v>149</v>
      </c>
      <c r="H9" s="79" t="s">
        <v>148</v>
      </c>
      <c r="I9" s="284"/>
      <c r="J9" s="70" t="s">
        <v>467</v>
      </c>
      <c r="K9" s="195"/>
      <c r="L9" s="272"/>
      <c r="M9" s="272"/>
      <c r="N9" s="272"/>
      <c r="O9" s="272"/>
      <c r="P9" s="273"/>
    </row>
    <row r="10" spans="1:18" s="22" customFormat="1" ht="21.95" customHeight="1">
      <c r="A10" s="274" t="s">
        <v>119</v>
      </c>
      <c r="B10" s="276" t="s">
        <v>120</v>
      </c>
      <c r="C10" s="278" t="s">
        <v>285</v>
      </c>
      <c r="D10" s="50" t="s">
        <v>151</v>
      </c>
      <c r="E10" s="51" t="s">
        <v>69</v>
      </c>
      <c r="F10" s="51" t="s">
        <v>286</v>
      </c>
      <c r="G10" s="162" t="s">
        <v>521</v>
      </c>
      <c r="H10" s="59" t="s">
        <v>152</v>
      </c>
      <c r="I10" s="278" t="s">
        <v>287</v>
      </c>
      <c r="J10" s="148" t="s">
        <v>78</v>
      </c>
      <c r="K10" s="220"/>
      <c r="L10" s="271">
        <v>6.6</v>
      </c>
      <c r="M10" s="271">
        <v>2.8</v>
      </c>
      <c r="N10" s="271">
        <v>2.4</v>
      </c>
      <c r="O10" s="271">
        <v>2.7</v>
      </c>
      <c r="P10" s="330">
        <f t="shared" ref="P10" si="1">L10*70+M10*75+N10*25+O10*45</f>
        <v>853.5</v>
      </c>
    </row>
    <row r="11" spans="1:18" s="67" customFormat="1" ht="14.1" customHeight="1">
      <c r="A11" s="282"/>
      <c r="B11" s="283"/>
      <c r="C11" s="284"/>
      <c r="D11" s="68" t="s">
        <v>154</v>
      </c>
      <c r="E11" s="70" t="s">
        <v>288</v>
      </c>
      <c r="F11" s="69" t="s">
        <v>157</v>
      </c>
      <c r="G11" s="163" t="s">
        <v>522</v>
      </c>
      <c r="H11" s="74" t="s">
        <v>155</v>
      </c>
      <c r="I11" s="284"/>
      <c r="J11" s="149" t="s">
        <v>485</v>
      </c>
      <c r="K11" s="221"/>
      <c r="L11" s="272"/>
      <c r="M11" s="272"/>
      <c r="N11" s="272"/>
      <c r="O11" s="272"/>
      <c r="P11" s="331"/>
    </row>
    <row r="12" spans="1:18" s="22" customFormat="1" ht="21.95" customHeight="1">
      <c r="A12" s="274" t="s">
        <v>121</v>
      </c>
      <c r="B12" s="276" t="s">
        <v>122</v>
      </c>
      <c r="C12" s="278" t="s">
        <v>60</v>
      </c>
      <c r="D12" s="56" t="s">
        <v>289</v>
      </c>
      <c r="E12" s="55" t="s">
        <v>240</v>
      </c>
      <c r="F12" s="55" t="s">
        <v>162</v>
      </c>
      <c r="G12" s="55" t="s">
        <v>290</v>
      </c>
      <c r="H12" s="100" t="s">
        <v>158</v>
      </c>
      <c r="I12" s="278" t="s">
        <v>282</v>
      </c>
      <c r="J12" s="165" t="s">
        <v>381</v>
      </c>
      <c r="K12" s="218"/>
      <c r="L12" s="271">
        <v>6.6</v>
      </c>
      <c r="M12" s="271">
        <v>2.8</v>
      </c>
      <c r="N12" s="271">
        <v>2.5</v>
      </c>
      <c r="O12" s="271">
        <v>2.7</v>
      </c>
      <c r="P12" s="269">
        <f t="shared" ref="P12" si="2">L12*70+M12*75+N12*25+O12*45</f>
        <v>856</v>
      </c>
    </row>
    <row r="13" spans="1:18" s="67" customFormat="1" ht="14.1" customHeight="1">
      <c r="A13" s="282"/>
      <c r="B13" s="283"/>
      <c r="C13" s="284"/>
      <c r="D13" s="72" t="s">
        <v>291</v>
      </c>
      <c r="E13" s="70" t="s">
        <v>164</v>
      </c>
      <c r="F13" s="70" t="s">
        <v>165</v>
      </c>
      <c r="G13" s="70" t="s">
        <v>160</v>
      </c>
      <c r="H13" s="164" t="s">
        <v>523</v>
      </c>
      <c r="I13" s="284"/>
      <c r="J13" s="166" t="s">
        <v>524</v>
      </c>
      <c r="K13" s="195"/>
      <c r="L13" s="272"/>
      <c r="M13" s="272"/>
      <c r="N13" s="272"/>
      <c r="O13" s="272"/>
      <c r="P13" s="273"/>
    </row>
    <row r="14" spans="1:18" s="22" customFormat="1" ht="21.95" customHeight="1">
      <c r="A14" s="274" t="s">
        <v>123</v>
      </c>
      <c r="B14" s="276" t="s">
        <v>113</v>
      </c>
      <c r="C14" s="311" t="s">
        <v>519</v>
      </c>
      <c r="D14" s="57" t="s">
        <v>161</v>
      </c>
      <c r="E14" s="55" t="s">
        <v>292</v>
      </c>
      <c r="F14" s="55" t="s">
        <v>293</v>
      </c>
      <c r="G14" s="146" t="s">
        <v>65</v>
      </c>
      <c r="H14" s="100" t="s">
        <v>159</v>
      </c>
      <c r="I14" s="278" t="s">
        <v>282</v>
      </c>
      <c r="J14" s="64" t="s">
        <v>64</v>
      </c>
      <c r="K14" s="218"/>
      <c r="L14" s="286">
        <v>6.5</v>
      </c>
      <c r="M14" s="286">
        <v>2.9</v>
      </c>
      <c r="N14" s="286">
        <v>2.5</v>
      </c>
      <c r="O14" s="286">
        <v>2.7</v>
      </c>
      <c r="P14" s="269">
        <f t="shared" ref="P14" si="3">L14*70+M14*75+N14*25+O14*45</f>
        <v>856.5</v>
      </c>
    </row>
    <row r="15" spans="1:18" s="67" customFormat="1" ht="14.1" customHeight="1">
      <c r="A15" s="282"/>
      <c r="B15" s="283"/>
      <c r="C15" s="300"/>
      <c r="D15" s="160" t="s">
        <v>294</v>
      </c>
      <c r="E15" s="70" t="s">
        <v>163</v>
      </c>
      <c r="F15" s="70" t="s">
        <v>295</v>
      </c>
      <c r="G15" s="73" t="s">
        <v>296</v>
      </c>
      <c r="H15" s="79" t="s">
        <v>525</v>
      </c>
      <c r="I15" s="284"/>
      <c r="J15" s="160" t="s">
        <v>468</v>
      </c>
      <c r="K15" s="195"/>
      <c r="L15" s="272"/>
      <c r="M15" s="272"/>
      <c r="N15" s="272"/>
      <c r="O15" s="272"/>
      <c r="P15" s="273"/>
    </row>
    <row r="16" spans="1:18" s="22" customFormat="1" ht="21" customHeight="1">
      <c r="A16" s="312" t="s">
        <v>510</v>
      </c>
      <c r="B16" s="186" t="s">
        <v>497</v>
      </c>
      <c r="C16" s="314" t="s">
        <v>509</v>
      </c>
      <c r="D16" s="158" t="s">
        <v>514</v>
      </c>
      <c r="E16" s="103" t="s">
        <v>511</v>
      </c>
      <c r="F16" s="103" t="s">
        <v>513</v>
      </c>
      <c r="G16" s="103" t="s">
        <v>516</v>
      </c>
      <c r="H16" s="104" t="s">
        <v>235</v>
      </c>
      <c r="I16" s="314" t="s">
        <v>26</v>
      </c>
      <c r="J16" s="159" t="s">
        <v>507</v>
      </c>
      <c r="K16" s="188"/>
      <c r="L16" s="316">
        <v>6.5</v>
      </c>
      <c r="M16" s="316">
        <v>2.9</v>
      </c>
      <c r="N16" s="316">
        <v>2.2000000000000002</v>
      </c>
      <c r="O16" s="316">
        <v>2.7</v>
      </c>
      <c r="P16" s="301">
        <v>849</v>
      </c>
      <c r="R16" s="32"/>
    </row>
    <row r="17" spans="1:18" s="67" customFormat="1" ht="12" customHeight="1" thickBot="1">
      <c r="A17" s="313"/>
      <c r="B17" s="187"/>
      <c r="C17" s="315"/>
      <c r="D17" s="102" t="s">
        <v>515</v>
      </c>
      <c r="E17" s="102" t="s">
        <v>512</v>
      </c>
      <c r="F17" s="102" t="s">
        <v>518</v>
      </c>
      <c r="G17" s="102" t="s">
        <v>517</v>
      </c>
      <c r="H17" s="161" t="s">
        <v>236</v>
      </c>
      <c r="I17" s="315"/>
      <c r="J17" s="102" t="s">
        <v>508</v>
      </c>
      <c r="K17" s="189"/>
      <c r="L17" s="317"/>
      <c r="M17" s="317"/>
      <c r="N17" s="317"/>
      <c r="O17" s="317"/>
      <c r="P17" s="302"/>
      <c r="R17" s="68"/>
    </row>
    <row r="18" spans="1:18" s="3" customFormat="1" ht="9" customHeight="1" thickTop="1">
      <c r="A18" s="318" t="s">
        <v>124</v>
      </c>
      <c r="B18" s="320" t="s">
        <v>116</v>
      </c>
      <c r="C18" s="303" t="s">
        <v>506</v>
      </c>
      <c r="D18" s="304"/>
      <c r="E18" s="304"/>
      <c r="F18" s="304"/>
      <c r="G18" s="304"/>
      <c r="H18" s="304"/>
      <c r="I18" s="304"/>
      <c r="J18" s="305"/>
      <c r="K18" s="80"/>
      <c r="L18" s="286"/>
      <c r="M18" s="286"/>
      <c r="N18" s="286"/>
      <c r="O18" s="286"/>
      <c r="P18" s="292"/>
    </row>
    <row r="19" spans="1:18" s="67" customFormat="1" ht="9" customHeight="1">
      <c r="A19" s="319"/>
      <c r="B19" s="321"/>
      <c r="C19" s="306"/>
      <c r="D19" s="307"/>
      <c r="E19" s="307"/>
      <c r="F19" s="307"/>
      <c r="G19" s="307"/>
      <c r="H19" s="307"/>
      <c r="I19" s="307"/>
      <c r="J19" s="308"/>
      <c r="K19" s="81"/>
      <c r="L19" s="272"/>
      <c r="M19" s="272"/>
      <c r="N19" s="272"/>
      <c r="O19" s="272"/>
      <c r="P19" s="273"/>
    </row>
    <row r="20" spans="1:18" s="22" customFormat="1" ht="21.95" customHeight="1">
      <c r="A20" s="274" t="s">
        <v>125</v>
      </c>
      <c r="B20" s="276" t="s">
        <v>118</v>
      </c>
      <c r="C20" s="278" t="s">
        <v>67</v>
      </c>
      <c r="D20" s="53" t="s">
        <v>297</v>
      </c>
      <c r="E20" s="55" t="s">
        <v>168</v>
      </c>
      <c r="F20" s="55" t="s">
        <v>169</v>
      </c>
      <c r="G20" s="51" t="s">
        <v>298</v>
      </c>
      <c r="H20" s="100" t="s">
        <v>299</v>
      </c>
      <c r="I20" s="278" t="s">
        <v>282</v>
      </c>
      <c r="J20" s="45" t="s">
        <v>185</v>
      </c>
      <c r="K20" s="218"/>
      <c r="L20" s="309">
        <v>6.5</v>
      </c>
      <c r="M20" s="286">
        <v>2.8</v>
      </c>
      <c r="N20" s="286">
        <v>2.4</v>
      </c>
      <c r="O20" s="286">
        <v>2.8</v>
      </c>
      <c r="P20" s="269">
        <f t="shared" ref="P20" si="4">L20*70+M20*75+N20*25+O20*45</f>
        <v>851</v>
      </c>
    </row>
    <row r="21" spans="1:18" s="67" customFormat="1" ht="14.1" customHeight="1">
      <c r="A21" s="282"/>
      <c r="B21" s="283"/>
      <c r="C21" s="284"/>
      <c r="D21" s="70" t="s">
        <v>300</v>
      </c>
      <c r="E21" s="70" t="s">
        <v>170</v>
      </c>
      <c r="F21" s="70" t="s">
        <v>171</v>
      </c>
      <c r="G21" s="70" t="s">
        <v>301</v>
      </c>
      <c r="H21" s="79" t="s">
        <v>302</v>
      </c>
      <c r="I21" s="284"/>
      <c r="J21" s="70" t="s">
        <v>469</v>
      </c>
      <c r="K21" s="195"/>
      <c r="L21" s="310"/>
      <c r="M21" s="272"/>
      <c r="N21" s="272"/>
      <c r="O21" s="272"/>
      <c r="P21" s="273"/>
    </row>
    <row r="22" spans="1:18" s="22" customFormat="1" ht="21.95" customHeight="1">
      <c r="A22" s="274" t="s">
        <v>126</v>
      </c>
      <c r="B22" s="276" t="s">
        <v>120</v>
      </c>
      <c r="C22" s="278" t="s">
        <v>150</v>
      </c>
      <c r="D22" s="58" t="s">
        <v>191</v>
      </c>
      <c r="E22" s="55" t="s">
        <v>303</v>
      </c>
      <c r="F22" s="51" t="s">
        <v>172</v>
      </c>
      <c r="G22" s="51" t="s">
        <v>153</v>
      </c>
      <c r="H22" s="59" t="s">
        <v>173</v>
      </c>
      <c r="I22" s="285" t="s">
        <v>287</v>
      </c>
      <c r="J22" s="148" t="s">
        <v>486</v>
      </c>
      <c r="K22" s="218"/>
      <c r="L22" s="286">
        <v>6.6</v>
      </c>
      <c r="M22" s="286">
        <v>2.9</v>
      </c>
      <c r="N22" s="286">
        <v>2.4</v>
      </c>
      <c r="O22" s="286">
        <v>2.6</v>
      </c>
      <c r="P22" s="269">
        <f t="shared" ref="P22" si="5">L22*70+M22*75+N22*25+O22*45</f>
        <v>856.5</v>
      </c>
    </row>
    <row r="23" spans="1:18" s="67" customFormat="1" ht="14.1" customHeight="1">
      <c r="A23" s="282"/>
      <c r="B23" s="283"/>
      <c r="C23" s="284"/>
      <c r="D23" s="70" t="s">
        <v>193</v>
      </c>
      <c r="E23" s="70" t="s">
        <v>304</v>
      </c>
      <c r="F23" s="70" t="s">
        <v>174</v>
      </c>
      <c r="G23" s="69" t="s">
        <v>156</v>
      </c>
      <c r="H23" s="79" t="s">
        <v>175</v>
      </c>
      <c r="I23" s="284"/>
      <c r="J23" s="149" t="s">
        <v>487</v>
      </c>
      <c r="K23" s="195"/>
      <c r="L23" s="272"/>
      <c r="M23" s="272"/>
      <c r="N23" s="272"/>
      <c r="O23" s="272"/>
      <c r="P23" s="273"/>
    </row>
    <row r="24" spans="1:18" s="22" customFormat="1" ht="21.95" customHeight="1">
      <c r="A24" s="274" t="s">
        <v>127</v>
      </c>
      <c r="B24" s="276" t="s">
        <v>122</v>
      </c>
      <c r="C24" s="278" t="s">
        <v>71</v>
      </c>
      <c r="D24" s="53" t="s">
        <v>176</v>
      </c>
      <c r="E24" s="55" t="s">
        <v>177</v>
      </c>
      <c r="F24" s="59" t="s">
        <v>305</v>
      </c>
      <c r="G24" s="55" t="s">
        <v>178</v>
      </c>
      <c r="H24" s="100" t="s">
        <v>306</v>
      </c>
      <c r="I24" s="278" t="s">
        <v>282</v>
      </c>
      <c r="J24" s="47" t="s">
        <v>479</v>
      </c>
      <c r="K24" s="218"/>
      <c r="L24" s="286">
        <v>6.6</v>
      </c>
      <c r="M24" s="286">
        <v>2.8</v>
      </c>
      <c r="N24" s="286">
        <v>2.4</v>
      </c>
      <c r="O24" s="286">
        <v>2.7</v>
      </c>
      <c r="P24" s="269">
        <f t="shared" ref="P24" si="6">L24*70+M24*75+N24*25+O24*45</f>
        <v>853.5</v>
      </c>
    </row>
    <row r="25" spans="1:18" s="67" customFormat="1" ht="14.1" customHeight="1">
      <c r="A25" s="282"/>
      <c r="B25" s="283"/>
      <c r="C25" s="284"/>
      <c r="D25" s="70" t="s">
        <v>179</v>
      </c>
      <c r="E25" s="70" t="s">
        <v>180</v>
      </c>
      <c r="F25" s="79" t="s">
        <v>184</v>
      </c>
      <c r="G25" s="70" t="s">
        <v>181</v>
      </c>
      <c r="H25" s="79" t="s">
        <v>307</v>
      </c>
      <c r="I25" s="284"/>
      <c r="J25" s="70" t="s">
        <v>480</v>
      </c>
      <c r="K25" s="195"/>
      <c r="L25" s="272"/>
      <c r="M25" s="272"/>
      <c r="N25" s="272"/>
      <c r="O25" s="272"/>
      <c r="P25" s="273"/>
    </row>
    <row r="26" spans="1:18" s="22" customFormat="1" ht="21.95" customHeight="1">
      <c r="A26" s="274" t="s">
        <v>128</v>
      </c>
      <c r="B26" s="276" t="s">
        <v>113</v>
      </c>
      <c r="C26" s="278" t="s">
        <v>46</v>
      </c>
      <c r="D26" s="53" t="s">
        <v>182</v>
      </c>
      <c r="E26" s="100" t="s">
        <v>308</v>
      </c>
      <c r="F26" s="51" t="s">
        <v>309</v>
      </c>
      <c r="G26" s="55" t="s">
        <v>310</v>
      </c>
      <c r="H26" s="100" t="s">
        <v>311</v>
      </c>
      <c r="I26" s="278" t="s">
        <v>282</v>
      </c>
      <c r="J26" s="47" t="s">
        <v>481</v>
      </c>
      <c r="K26" s="218"/>
      <c r="L26" s="286">
        <v>6.6</v>
      </c>
      <c r="M26" s="286">
        <v>2.8</v>
      </c>
      <c r="N26" s="286">
        <v>2.5</v>
      </c>
      <c r="O26" s="286">
        <v>2.7</v>
      </c>
      <c r="P26" s="269">
        <f t="shared" ref="P26" si="7">L26*70+M26*75+N26*25+O26*45</f>
        <v>856</v>
      </c>
    </row>
    <row r="27" spans="1:18" s="67" customFormat="1" ht="14.1" customHeight="1" thickBot="1">
      <c r="A27" s="293"/>
      <c r="B27" s="294"/>
      <c r="C27" s="295"/>
      <c r="D27" s="66" t="s">
        <v>183</v>
      </c>
      <c r="E27" s="79" t="s">
        <v>312</v>
      </c>
      <c r="F27" s="66" t="s">
        <v>313</v>
      </c>
      <c r="G27" s="66" t="s">
        <v>314</v>
      </c>
      <c r="H27" s="99" t="s">
        <v>315</v>
      </c>
      <c r="I27" s="295"/>
      <c r="J27" s="66" t="s">
        <v>482</v>
      </c>
      <c r="K27" s="296"/>
      <c r="L27" s="272"/>
      <c r="M27" s="272"/>
      <c r="N27" s="272"/>
      <c r="O27" s="272"/>
      <c r="P27" s="287"/>
    </row>
    <row r="28" spans="1:18" s="22" customFormat="1" ht="21.95" customHeight="1" thickTop="1">
      <c r="A28" s="288" t="s">
        <v>129</v>
      </c>
      <c r="B28" s="289" t="s">
        <v>116</v>
      </c>
      <c r="C28" s="299" t="s">
        <v>539</v>
      </c>
      <c r="D28" s="60" t="s">
        <v>186</v>
      </c>
      <c r="E28" s="49" t="s">
        <v>187</v>
      </c>
      <c r="F28" s="49" t="s">
        <v>188</v>
      </c>
      <c r="G28" s="51" t="s">
        <v>82</v>
      </c>
      <c r="H28" s="98" t="s">
        <v>316</v>
      </c>
      <c r="I28" s="290" t="s">
        <v>112</v>
      </c>
      <c r="J28" s="94" t="s">
        <v>483</v>
      </c>
      <c r="K28" s="326"/>
      <c r="L28" s="291">
        <v>6.5</v>
      </c>
      <c r="M28" s="291">
        <v>2.9</v>
      </c>
      <c r="N28" s="291">
        <v>2.5</v>
      </c>
      <c r="O28" s="291">
        <v>2.7</v>
      </c>
      <c r="P28" s="292">
        <f t="shared" ref="P28" si="8">L28*70+M28*75+N28*25+O28*45</f>
        <v>856.5</v>
      </c>
    </row>
    <row r="29" spans="1:18" s="67" customFormat="1" ht="13.5" customHeight="1">
      <c r="A29" s="282"/>
      <c r="B29" s="283"/>
      <c r="C29" s="300"/>
      <c r="D29" s="70" t="s">
        <v>189</v>
      </c>
      <c r="E29" s="70" t="s">
        <v>317</v>
      </c>
      <c r="F29" s="70" t="s">
        <v>190</v>
      </c>
      <c r="G29" s="70" t="s">
        <v>84</v>
      </c>
      <c r="H29" s="79" t="s">
        <v>318</v>
      </c>
      <c r="I29" s="284"/>
      <c r="J29" s="71" t="s">
        <v>484</v>
      </c>
      <c r="K29" s="327"/>
      <c r="L29" s="272"/>
      <c r="M29" s="272"/>
      <c r="N29" s="272"/>
      <c r="O29" s="272"/>
      <c r="P29" s="273"/>
    </row>
    <row r="30" spans="1:18" s="22" customFormat="1" ht="21.95" customHeight="1">
      <c r="A30" s="297" t="s">
        <v>130</v>
      </c>
      <c r="B30" s="298" t="s">
        <v>118</v>
      </c>
      <c r="C30" s="299" t="s">
        <v>79</v>
      </c>
      <c r="D30" s="58" t="s">
        <v>319</v>
      </c>
      <c r="E30" s="59" t="s">
        <v>192</v>
      </c>
      <c r="F30" s="59" t="s">
        <v>320</v>
      </c>
      <c r="G30" s="55" t="s">
        <v>321</v>
      </c>
      <c r="H30" s="59" t="s">
        <v>86</v>
      </c>
      <c r="I30" s="285" t="s">
        <v>111</v>
      </c>
      <c r="J30" s="47" t="s">
        <v>200</v>
      </c>
      <c r="K30" s="218"/>
      <c r="L30" s="286">
        <v>6.5</v>
      </c>
      <c r="M30" s="286">
        <v>2.8</v>
      </c>
      <c r="N30" s="286">
        <v>2.4</v>
      </c>
      <c r="O30" s="286">
        <v>2.8</v>
      </c>
      <c r="P30" s="269">
        <f t="shared" ref="P30" si="9">L30*70+M30*75+N30*25+O30*45</f>
        <v>851</v>
      </c>
    </row>
    <row r="31" spans="1:18" s="67" customFormat="1" ht="14.1" customHeight="1">
      <c r="A31" s="282"/>
      <c r="B31" s="283"/>
      <c r="C31" s="300"/>
      <c r="D31" s="70" t="s">
        <v>322</v>
      </c>
      <c r="E31" s="79" t="s">
        <v>194</v>
      </c>
      <c r="F31" s="79" t="s">
        <v>323</v>
      </c>
      <c r="G31" s="70" t="s">
        <v>324</v>
      </c>
      <c r="H31" s="79" t="s">
        <v>88</v>
      </c>
      <c r="I31" s="284"/>
      <c r="J31" s="70" t="s">
        <v>470</v>
      </c>
      <c r="K31" s="195"/>
      <c r="L31" s="272"/>
      <c r="M31" s="272"/>
      <c r="N31" s="272"/>
      <c r="O31" s="272"/>
      <c r="P31" s="273"/>
    </row>
    <row r="32" spans="1:18" s="22" customFormat="1" ht="21.95" customHeight="1">
      <c r="A32" s="297" t="s">
        <v>131</v>
      </c>
      <c r="B32" s="298" t="s">
        <v>120</v>
      </c>
      <c r="C32" s="278" t="s">
        <v>219</v>
      </c>
      <c r="D32" s="58" t="s">
        <v>325</v>
      </c>
      <c r="E32" s="51" t="s">
        <v>195</v>
      </c>
      <c r="F32" s="59" t="s">
        <v>326</v>
      </c>
      <c r="G32" s="51" t="s">
        <v>327</v>
      </c>
      <c r="H32" s="100" t="s">
        <v>105</v>
      </c>
      <c r="I32" s="285" t="s">
        <v>110</v>
      </c>
      <c r="J32" s="109" t="s">
        <v>490</v>
      </c>
      <c r="K32" s="218"/>
      <c r="L32" s="286">
        <v>6.5</v>
      </c>
      <c r="M32" s="286">
        <v>2.9</v>
      </c>
      <c r="N32" s="286">
        <v>2.5</v>
      </c>
      <c r="O32" s="286">
        <v>2.6</v>
      </c>
      <c r="P32" s="269">
        <f t="shared" ref="P32" si="10">L32*70+M32*75+N32*25+O32*45</f>
        <v>852</v>
      </c>
    </row>
    <row r="33" spans="1:18" s="67" customFormat="1" ht="14.1" customHeight="1">
      <c r="A33" s="282"/>
      <c r="B33" s="283"/>
      <c r="C33" s="284"/>
      <c r="D33" s="69" t="s">
        <v>328</v>
      </c>
      <c r="E33" s="70" t="s">
        <v>329</v>
      </c>
      <c r="F33" s="74" t="s">
        <v>330</v>
      </c>
      <c r="G33" s="95" t="s">
        <v>331</v>
      </c>
      <c r="H33" s="79" t="s">
        <v>225</v>
      </c>
      <c r="I33" s="284"/>
      <c r="J33" s="110" t="s">
        <v>491</v>
      </c>
      <c r="K33" s="195"/>
      <c r="L33" s="272"/>
      <c r="M33" s="272"/>
      <c r="N33" s="272"/>
      <c r="O33" s="272"/>
      <c r="P33" s="273"/>
    </row>
    <row r="34" spans="1:18" s="22" customFormat="1" ht="21.95" customHeight="1">
      <c r="A34" s="274" t="s">
        <v>132</v>
      </c>
      <c r="B34" s="276" t="s">
        <v>122</v>
      </c>
      <c r="C34" s="278" t="s">
        <v>46</v>
      </c>
      <c r="D34" s="53" t="s">
        <v>332</v>
      </c>
      <c r="E34" s="51" t="s">
        <v>247</v>
      </c>
      <c r="F34" s="54" t="s">
        <v>199</v>
      </c>
      <c r="G34" s="59" t="s">
        <v>333</v>
      </c>
      <c r="H34" s="155" t="s">
        <v>334</v>
      </c>
      <c r="I34" s="278" t="s">
        <v>111</v>
      </c>
      <c r="J34" s="47" t="s">
        <v>471</v>
      </c>
      <c r="K34" s="218"/>
      <c r="L34" s="271">
        <v>6.6</v>
      </c>
      <c r="M34" s="271">
        <v>2.8</v>
      </c>
      <c r="N34" s="271">
        <v>2.4</v>
      </c>
      <c r="O34" s="271">
        <v>2.7</v>
      </c>
      <c r="P34" s="269">
        <f t="shared" ref="P34" si="11">L34*70+M34*75+N34*25+O34*45</f>
        <v>853.5</v>
      </c>
    </row>
    <row r="35" spans="1:18" s="67" customFormat="1" ht="14.1" customHeight="1">
      <c r="A35" s="282"/>
      <c r="B35" s="283"/>
      <c r="C35" s="284"/>
      <c r="D35" s="70" t="s">
        <v>335</v>
      </c>
      <c r="E35" s="70" t="s">
        <v>336</v>
      </c>
      <c r="F35" s="71" t="s">
        <v>174</v>
      </c>
      <c r="G35" s="79" t="s">
        <v>337</v>
      </c>
      <c r="H35" s="156" t="s">
        <v>338</v>
      </c>
      <c r="I35" s="284"/>
      <c r="J35" s="70" t="s">
        <v>472</v>
      </c>
      <c r="K35" s="195"/>
      <c r="L35" s="272"/>
      <c r="M35" s="272"/>
      <c r="N35" s="272"/>
      <c r="O35" s="272"/>
      <c r="P35" s="273"/>
    </row>
    <row r="36" spans="1:18" s="22" customFormat="1" ht="21.95" customHeight="1">
      <c r="A36" s="274" t="s">
        <v>133</v>
      </c>
      <c r="B36" s="276" t="s">
        <v>113</v>
      </c>
      <c r="C36" s="278" t="s">
        <v>201</v>
      </c>
      <c r="D36" s="58" t="s">
        <v>339</v>
      </c>
      <c r="E36" s="52" t="s">
        <v>340</v>
      </c>
      <c r="F36" s="55" t="s">
        <v>203</v>
      </c>
      <c r="G36" s="55" t="s">
        <v>341</v>
      </c>
      <c r="H36" s="100" t="s">
        <v>202</v>
      </c>
      <c r="I36" s="278" t="s">
        <v>111</v>
      </c>
      <c r="J36" s="47" t="s">
        <v>473</v>
      </c>
      <c r="K36" s="218"/>
      <c r="L36" s="271">
        <v>6.5</v>
      </c>
      <c r="M36" s="271">
        <v>2.8</v>
      </c>
      <c r="N36" s="271">
        <v>2.4</v>
      </c>
      <c r="O36" s="271">
        <v>2.8</v>
      </c>
      <c r="P36" s="269">
        <f t="shared" ref="P36" si="12">L36*70+M36*75+N36*25+O36*45</f>
        <v>851</v>
      </c>
    </row>
    <row r="37" spans="1:18" s="67" customFormat="1" ht="14.1" customHeight="1" thickBot="1">
      <c r="A37" s="293"/>
      <c r="B37" s="294"/>
      <c r="C37" s="295"/>
      <c r="D37" s="66" t="s">
        <v>342</v>
      </c>
      <c r="E37" s="83" t="s">
        <v>343</v>
      </c>
      <c r="F37" s="66" t="s">
        <v>205</v>
      </c>
      <c r="G37" s="66" t="s">
        <v>248</v>
      </c>
      <c r="H37" s="99" t="s">
        <v>204</v>
      </c>
      <c r="I37" s="295"/>
      <c r="J37" s="66" t="s">
        <v>474</v>
      </c>
      <c r="K37" s="296"/>
      <c r="L37" s="272"/>
      <c r="M37" s="272"/>
      <c r="N37" s="272"/>
      <c r="O37" s="272"/>
      <c r="P37" s="287"/>
    </row>
    <row r="38" spans="1:18" s="22" customFormat="1" ht="21.95" customHeight="1" thickTop="1">
      <c r="A38" s="288" t="s">
        <v>134</v>
      </c>
      <c r="B38" s="289" t="s">
        <v>116</v>
      </c>
      <c r="C38" s="290" t="s">
        <v>46</v>
      </c>
      <c r="D38" s="60" t="s">
        <v>99</v>
      </c>
      <c r="E38" s="49" t="s">
        <v>206</v>
      </c>
      <c r="F38" s="51" t="s">
        <v>208</v>
      </c>
      <c r="G38" s="51" t="s">
        <v>209</v>
      </c>
      <c r="H38" s="59" t="s">
        <v>207</v>
      </c>
      <c r="I38" s="290" t="s">
        <v>277</v>
      </c>
      <c r="J38" s="45" t="s">
        <v>226</v>
      </c>
      <c r="K38" s="328"/>
      <c r="L38" s="291">
        <v>6.5</v>
      </c>
      <c r="M38" s="291">
        <v>2.9</v>
      </c>
      <c r="N38" s="291">
        <v>2.5</v>
      </c>
      <c r="O38" s="291">
        <v>2.7</v>
      </c>
      <c r="P38" s="292">
        <f t="shared" ref="P38" si="13">L38*70+M38*75+N38*25+O38*45</f>
        <v>856.5</v>
      </c>
    </row>
    <row r="39" spans="1:18" s="67" customFormat="1" ht="14.1" customHeight="1">
      <c r="A39" s="282"/>
      <c r="B39" s="283"/>
      <c r="C39" s="284"/>
      <c r="D39" s="70" t="s">
        <v>101</v>
      </c>
      <c r="E39" s="70" t="s">
        <v>210</v>
      </c>
      <c r="F39" s="70" t="s">
        <v>212</v>
      </c>
      <c r="G39" s="70" t="s">
        <v>59</v>
      </c>
      <c r="H39" s="79" t="s">
        <v>211</v>
      </c>
      <c r="I39" s="284"/>
      <c r="J39" s="70" t="s">
        <v>475</v>
      </c>
      <c r="K39" s="195"/>
      <c r="L39" s="272"/>
      <c r="M39" s="272"/>
      <c r="N39" s="272"/>
      <c r="O39" s="272"/>
      <c r="P39" s="273"/>
    </row>
    <row r="40" spans="1:18" s="22" customFormat="1" ht="21.95" customHeight="1">
      <c r="A40" s="274" t="s">
        <v>135</v>
      </c>
      <c r="B40" s="276" t="s">
        <v>118</v>
      </c>
      <c r="C40" s="278" t="s">
        <v>102</v>
      </c>
      <c r="D40" s="53" t="s">
        <v>213</v>
      </c>
      <c r="E40" s="51" t="s">
        <v>214</v>
      </c>
      <c r="F40" s="51" t="s">
        <v>249</v>
      </c>
      <c r="G40" s="51" t="s">
        <v>215</v>
      </c>
      <c r="H40" s="155" t="s">
        <v>216</v>
      </c>
      <c r="I40" s="278" t="s">
        <v>282</v>
      </c>
      <c r="J40" s="96" t="s">
        <v>106</v>
      </c>
      <c r="K40" s="218"/>
      <c r="L40" s="271">
        <v>6.5</v>
      </c>
      <c r="M40" s="271">
        <v>2.8</v>
      </c>
      <c r="N40" s="271">
        <v>2.4</v>
      </c>
      <c r="O40" s="271">
        <v>2.8</v>
      </c>
      <c r="P40" s="269">
        <f t="shared" ref="P40" si="14">L40*70+M40*75+N40*25+O40*45</f>
        <v>851</v>
      </c>
      <c r="R40" s="52"/>
    </row>
    <row r="41" spans="1:18" s="67" customFormat="1" ht="14.1" customHeight="1">
      <c r="A41" s="282"/>
      <c r="B41" s="283"/>
      <c r="C41" s="284"/>
      <c r="D41" s="70" t="s">
        <v>344</v>
      </c>
      <c r="E41" s="70" t="s">
        <v>217</v>
      </c>
      <c r="F41" s="69" t="s">
        <v>345</v>
      </c>
      <c r="G41" s="70" t="s">
        <v>218</v>
      </c>
      <c r="H41" s="156" t="s">
        <v>346</v>
      </c>
      <c r="I41" s="284"/>
      <c r="J41" s="70" t="s">
        <v>476</v>
      </c>
      <c r="K41" s="195"/>
      <c r="L41" s="272"/>
      <c r="M41" s="272"/>
      <c r="N41" s="272"/>
      <c r="O41" s="272"/>
      <c r="P41" s="273"/>
      <c r="R41" s="68"/>
    </row>
    <row r="42" spans="1:18" s="22" customFormat="1" ht="21.95" customHeight="1">
      <c r="A42" s="274" t="s">
        <v>136</v>
      </c>
      <c r="B42" s="276" t="s">
        <v>120</v>
      </c>
      <c r="C42" s="285" t="s">
        <v>89</v>
      </c>
      <c r="D42" s="53" t="s">
        <v>250</v>
      </c>
      <c r="E42" s="59" t="s">
        <v>197</v>
      </c>
      <c r="F42" s="55" t="s">
        <v>221</v>
      </c>
      <c r="G42" s="59" t="s">
        <v>196</v>
      </c>
      <c r="H42" s="100" t="s">
        <v>222</v>
      </c>
      <c r="I42" s="278" t="s">
        <v>287</v>
      </c>
      <c r="J42" s="108" t="s">
        <v>489</v>
      </c>
      <c r="K42" s="218"/>
      <c r="L42" s="286">
        <v>6.6</v>
      </c>
      <c r="M42" s="286">
        <v>2.8</v>
      </c>
      <c r="N42" s="286">
        <v>2.4</v>
      </c>
      <c r="O42" s="286">
        <v>2.7</v>
      </c>
      <c r="P42" s="269">
        <f t="shared" ref="P42" si="15">L42*70+M42*75+N42*25+O42*45</f>
        <v>853.5</v>
      </c>
    </row>
    <row r="43" spans="1:18" s="67" customFormat="1" ht="14.1" customHeight="1">
      <c r="A43" s="282"/>
      <c r="B43" s="283"/>
      <c r="C43" s="284"/>
      <c r="D43" s="70" t="s">
        <v>347</v>
      </c>
      <c r="E43" s="86" t="s">
        <v>348</v>
      </c>
      <c r="F43" s="70" t="s">
        <v>224</v>
      </c>
      <c r="G43" s="79" t="s">
        <v>198</v>
      </c>
      <c r="H43" s="79" t="s">
        <v>251</v>
      </c>
      <c r="I43" s="284"/>
      <c r="J43" s="107" t="s">
        <v>488</v>
      </c>
      <c r="K43" s="195"/>
      <c r="L43" s="272"/>
      <c r="M43" s="272"/>
      <c r="N43" s="272"/>
      <c r="O43" s="272"/>
      <c r="P43" s="273"/>
    </row>
    <row r="44" spans="1:18" s="22" customFormat="1" ht="21.95" customHeight="1">
      <c r="A44" s="274" t="s">
        <v>137</v>
      </c>
      <c r="B44" s="276" t="s">
        <v>122</v>
      </c>
      <c r="C44" s="278" t="s">
        <v>46</v>
      </c>
      <c r="D44" s="58" t="s">
        <v>227</v>
      </c>
      <c r="E44" s="51" t="s">
        <v>220</v>
      </c>
      <c r="F44" s="51" t="s">
        <v>349</v>
      </c>
      <c r="G44" s="51" t="s">
        <v>350</v>
      </c>
      <c r="H44" s="59" t="s">
        <v>228</v>
      </c>
      <c r="I44" s="278" t="s">
        <v>111</v>
      </c>
      <c r="J44" s="45" t="s">
        <v>239</v>
      </c>
      <c r="K44" s="218"/>
      <c r="L44" s="271">
        <v>6.5</v>
      </c>
      <c r="M44" s="271">
        <v>2.8</v>
      </c>
      <c r="N44" s="271">
        <v>2.4</v>
      </c>
      <c r="O44" s="271">
        <v>2.8</v>
      </c>
      <c r="P44" s="269">
        <f t="shared" ref="P44" si="16">L44*70+M44*75+N44*25+O44*45</f>
        <v>851</v>
      </c>
    </row>
    <row r="45" spans="1:18" s="67" customFormat="1" ht="14.1" customHeight="1">
      <c r="A45" s="282"/>
      <c r="B45" s="283"/>
      <c r="C45" s="284"/>
      <c r="D45" s="69" t="s">
        <v>229</v>
      </c>
      <c r="E45" s="70" t="s">
        <v>223</v>
      </c>
      <c r="F45" s="69" t="s">
        <v>351</v>
      </c>
      <c r="G45" s="69" t="s">
        <v>352</v>
      </c>
      <c r="H45" s="74" t="s">
        <v>230</v>
      </c>
      <c r="I45" s="285"/>
      <c r="J45" s="82" t="s">
        <v>477</v>
      </c>
      <c r="K45" s="195"/>
      <c r="L45" s="272"/>
      <c r="M45" s="272"/>
      <c r="N45" s="272"/>
      <c r="O45" s="272"/>
      <c r="P45" s="273"/>
    </row>
    <row r="46" spans="1:18" s="22" customFormat="1" ht="21.95" customHeight="1">
      <c r="A46" s="274" t="s">
        <v>138</v>
      </c>
      <c r="B46" s="276" t="s">
        <v>113</v>
      </c>
      <c r="C46" s="278" t="s">
        <v>107</v>
      </c>
      <c r="D46" s="53" t="s">
        <v>231</v>
      </c>
      <c r="E46" s="55" t="s">
        <v>353</v>
      </c>
      <c r="F46" s="100" t="s">
        <v>241</v>
      </c>
      <c r="G46" s="55" t="s">
        <v>108</v>
      </c>
      <c r="H46" s="100" t="s">
        <v>52</v>
      </c>
      <c r="I46" s="278" t="s">
        <v>111</v>
      </c>
      <c r="J46" s="46" t="s">
        <v>232</v>
      </c>
      <c r="K46" s="218" t="s">
        <v>492</v>
      </c>
      <c r="L46" s="271">
        <v>6.5</v>
      </c>
      <c r="M46" s="271">
        <v>2.8</v>
      </c>
      <c r="N46" s="271">
        <v>2.6</v>
      </c>
      <c r="O46" s="271">
        <v>2.7</v>
      </c>
      <c r="P46" s="269">
        <f t="shared" ref="P46" si="17">L46*70+M46*75+N46*25+O46*45</f>
        <v>851.5</v>
      </c>
      <c r="R46" s="32"/>
    </row>
    <row r="47" spans="1:18" s="67" customFormat="1" ht="14.1" customHeight="1" thickBot="1">
      <c r="A47" s="275"/>
      <c r="B47" s="277"/>
      <c r="C47" s="279"/>
      <c r="D47" s="75" t="s">
        <v>233</v>
      </c>
      <c r="E47" s="75" t="s">
        <v>354</v>
      </c>
      <c r="F47" s="101" t="s">
        <v>242</v>
      </c>
      <c r="G47" s="75" t="s">
        <v>355</v>
      </c>
      <c r="H47" s="101" t="s">
        <v>234</v>
      </c>
      <c r="I47" s="279"/>
      <c r="J47" s="147" t="s">
        <v>478</v>
      </c>
      <c r="K47" s="280"/>
      <c r="L47" s="281"/>
      <c r="M47" s="281"/>
      <c r="N47" s="281"/>
      <c r="O47" s="281"/>
      <c r="P47" s="270"/>
      <c r="R47" s="68"/>
    </row>
    <row r="48" spans="1:18" s="4" customFormat="1" ht="12" customHeight="1">
      <c r="A48" s="263" t="s">
        <v>356</v>
      </c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5"/>
      <c r="R48" s="7"/>
    </row>
    <row r="49" spans="1:18" s="4" customFormat="1" ht="12" customHeight="1">
      <c r="A49" s="26" t="s">
        <v>357</v>
      </c>
      <c r="B49" s="26"/>
      <c r="C49" s="26"/>
      <c r="D49" s="61"/>
      <c r="E49" s="61"/>
      <c r="F49" s="61"/>
      <c r="G49" s="61"/>
      <c r="H49" s="61"/>
      <c r="I49" s="26"/>
      <c r="J49" s="26"/>
      <c r="K49" s="26"/>
      <c r="L49" s="26"/>
      <c r="M49" s="26"/>
      <c r="N49" s="26"/>
      <c r="O49" s="26"/>
      <c r="P49" s="26"/>
      <c r="Q49" s="27"/>
      <c r="R49" s="7"/>
    </row>
    <row r="50" spans="1:18" s="4" customFormat="1" ht="12" customHeight="1">
      <c r="A50" s="28" t="s">
        <v>495</v>
      </c>
      <c r="B50" s="29"/>
      <c r="C50" s="29"/>
      <c r="D50" s="62"/>
      <c r="E50" s="62"/>
      <c r="F50" s="63"/>
      <c r="G50" s="30" t="s">
        <v>358</v>
      </c>
      <c r="H50" s="63"/>
      <c r="I50" s="30"/>
      <c r="J50" s="30"/>
      <c r="K50" s="30"/>
      <c r="L50" s="30"/>
      <c r="M50" s="30"/>
      <c r="N50" s="30"/>
      <c r="O50" s="30"/>
      <c r="P50" s="30"/>
      <c r="Q50" s="31"/>
      <c r="R50" s="7"/>
    </row>
    <row r="51" spans="1:18" ht="18" customHeight="1"/>
  </sheetData>
  <mergeCells count="221">
    <mergeCell ref="P30:P31"/>
    <mergeCell ref="K4:K5"/>
    <mergeCell ref="L4:L5"/>
    <mergeCell ref="M4:M5"/>
    <mergeCell ref="N4:N5"/>
    <mergeCell ref="O4:O5"/>
    <mergeCell ref="P4:P5"/>
    <mergeCell ref="P6:P7"/>
    <mergeCell ref="M8:M9"/>
    <mergeCell ref="N8:N9"/>
    <mergeCell ref="O8:O9"/>
    <mergeCell ref="P8:P9"/>
    <mergeCell ref="P10:P11"/>
    <mergeCell ref="P12:P13"/>
    <mergeCell ref="P14:P15"/>
    <mergeCell ref="P20:P21"/>
    <mergeCell ref="P22:P23"/>
    <mergeCell ref="P24:P25"/>
    <mergeCell ref="P26:P27"/>
    <mergeCell ref="M12:M13"/>
    <mergeCell ref="N12:N13"/>
    <mergeCell ref="K6:K7"/>
    <mergeCell ref="L6:L7"/>
    <mergeCell ref="P28:P29"/>
    <mergeCell ref="C42:C43"/>
    <mergeCell ref="L30:L31"/>
    <mergeCell ref="K12:K13"/>
    <mergeCell ref="L12:L13"/>
    <mergeCell ref="A22:A23"/>
    <mergeCell ref="B22:B23"/>
    <mergeCell ref="I22:I23"/>
    <mergeCell ref="K22:K23"/>
    <mergeCell ref="L22:L23"/>
    <mergeCell ref="A26:A27"/>
    <mergeCell ref="B26:B27"/>
    <mergeCell ref="C26:C27"/>
    <mergeCell ref="I26:I27"/>
    <mergeCell ref="K26:K27"/>
    <mergeCell ref="L26:L27"/>
    <mergeCell ref="A28:A29"/>
    <mergeCell ref="B28:B29"/>
    <mergeCell ref="C28:C29"/>
    <mergeCell ref="I28:I29"/>
    <mergeCell ref="K28:K29"/>
    <mergeCell ref="L28:L29"/>
    <mergeCell ref="I38:I39"/>
    <mergeCell ref="K38:K39"/>
    <mergeCell ref="L38:L39"/>
    <mergeCell ref="D1:H2"/>
    <mergeCell ref="E3:H3"/>
    <mergeCell ref="A4:A5"/>
    <mergeCell ref="B4:B5"/>
    <mergeCell ref="C4:C5"/>
    <mergeCell ref="I4:I5"/>
    <mergeCell ref="M6:M7"/>
    <mergeCell ref="N6:N7"/>
    <mergeCell ref="O6:O7"/>
    <mergeCell ref="A8:A9"/>
    <mergeCell ref="B8:B9"/>
    <mergeCell ref="C8:C9"/>
    <mergeCell ref="I8:I9"/>
    <mergeCell ref="K8:K9"/>
    <mergeCell ref="L8:L9"/>
    <mergeCell ref="A6:A7"/>
    <mergeCell ref="C22:C23"/>
    <mergeCell ref="I10:I11"/>
    <mergeCell ref="K10:K11"/>
    <mergeCell ref="L10:L11"/>
    <mergeCell ref="B6:B7"/>
    <mergeCell ref="C6:C7"/>
    <mergeCell ref="I6:I7"/>
    <mergeCell ref="A12:A13"/>
    <mergeCell ref="B12:B13"/>
    <mergeCell ref="M10:M11"/>
    <mergeCell ref="N10:N11"/>
    <mergeCell ref="O10:O11"/>
    <mergeCell ref="A18:A19"/>
    <mergeCell ref="B18:B19"/>
    <mergeCell ref="L18:L19"/>
    <mergeCell ref="M18:M19"/>
    <mergeCell ref="N18:N19"/>
    <mergeCell ref="O18:O19"/>
    <mergeCell ref="C10:C11"/>
    <mergeCell ref="O12:O13"/>
    <mergeCell ref="A10:A11"/>
    <mergeCell ref="B10:B11"/>
    <mergeCell ref="M22:M23"/>
    <mergeCell ref="N22:N23"/>
    <mergeCell ref="O22:O23"/>
    <mergeCell ref="C12:C13"/>
    <mergeCell ref="I12:I13"/>
    <mergeCell ref="P18:P19"/>
    <mergeCell ref="A14:A15"/>
    <mergeCell ref="B14:B15"/>
    <mergeCell ref="C14:C15"/>
    <mergeCell ref="I14:I15"/>
    <mergeCell ref="K14:K15"/>
    <mergeCell ref="L14:L15"/>
    <mergeCell ref="M14:M15"/>
    <mergeCell ref="N14:N15"/>
    <mergeCell ref="O14:O15"/>
    <mergeCell ref="A16:A17"/>
    <mergeCell ref="B16:B17"/>
    <mergeCell ref="C16:C17"/>
    <mergeCell ref="I16:I17"/>
    <mergeCell ref="K16:K17"/>
    <mergeCell ref="L16:L17"/>
    <mergeCell ref="M16:M17"/>
    <mergeCell ref="N16:N17"/>
    <mergeCell ref="O16:O17"/>
    <mergeCell ref="P16:P17"/>
    <mergeCell ref="C18:J19"/>
    <mergeCell ref="A20:A21"/>
    <mergeCell ref="B20:B21"/>
    <mergeCell ref="C20:C21"/>
    <mergeCell ref="I20:I21"/>
    <mergeCell ref="K20:K21"/>
    <mergeCell ref="L20:L21"/>
    <mergeCell ref="M20:M21"/>
    <mergeCell ref="N20:N21"/>
    <mergeCell ref="O20:O21"/>
    <mergeCell ref="M26:M27"/>
    <mergeCell ref="N26:N27"/>
    <mergeCell ref="O26:O27"/>
    <mergeCell ref="A24:A25"/>
    <mergeCell ref="B24:B25"/>
    <mergeCell ref="C24:C25"/>
    <mergeCell ref="I24:I25"/>
    <mergeCell ref="K24:K25"/>
    <mergeCell ref="L24:L25"/>
    <mergeCell ref="M24:M25"/>
    <mergeCell ref="N24:N25"/>
    <mergeCell ref="O24:O25"/>
    <mergeCell ref="M28:M29"/>
    <mergeCell ref="N28:N29"/>
    <mergeCell ref="O28:O29"/>
    <mergeCell ref="A30:A31"/>
    <mergeCell ref="B30:B31"/>
    <mergeCell ref="C30:C31"/>
    <mergeCell ref="I30:I31"/>
    <mergeCell ref="K30:K31"/>
    <mergeCell ref="M30:M31"/>
    <mergeCell ref="N30:N31"/>
    <mergeCell ref="O30:O31"/>
    <mergeCell ref="P32:P33"/>
    <mergeCell ref="A34:A35"/>
    <mergeCell ref="B34:B35"/>
    <mergeCell ref="C34:C35"/>
    <mergeCell ref="I34:I35"/>
    <mergeCell ref="K34:K35"/>
    <mergeCell ref="L34:L35"/>
    <mergeCell ref="M34:M35"/>
    <mergeCell ref="N34:N35"/>
    <mergeCell ref="O34:O35"/>
    <mergeCell ref="P34:P35"/>
    <mergeCell ref="A32:A33"/>
    <mergeCell ref="B32:B33"/>
    <mergeCell ref="I32:I33"/>
    <mergeCell ref="K32:K33"/>
    <mergeCell ref="L32:L33"/>
    <mergeCell ref="M32:M33"/>
    <mergeCell ref="N32:N33"/>
    <mergeCell ref="O32:O33"/>
    <mergeCell ref="M38:M39"/>
    <mergeCell ref="N38:N39"/>
    <mergeCell ref="O38:O39"/>
    <mergeCell ref="P38:P39"/>
    <mergeCell ref="A36:A37"/>
    <mergeCell ref="B36:B37"/>
    <mergeCell ref="C36:C37"/>
    <mergeCell ref="I36:I37"/>
    <mergeCell ref="K36:K37"/>
    <mergeCell ref="L36:L37"/>
    <mergeCell ref="M36:M37"/>
    <mergeCell ref="N36:N37"/>
    <mergeCell ref="O36:O37"/>
    <mergeCell ref="P40:P41"/>
    <mergeCell ref="A42:A43"/>
    <mergeCell ref="B42:B43"/>
    <mergeCell ref="C32:C33"/>
    <mergeCell ref="I42:I43"/>
    <mergeCell ref="K42:K43"/>
    <mergeCell ref="L42:L43"/>
    <mergeCell ref="M42:M43"/>
    <mergeCell ref="N42:N43"/>
    <mergeCell ref="O42:O43"/>
    <mergeCell ref="P42:P43"/>
    <mergeCell ref="A40:A41"/>
    <mergeCell ref="B40:B41"/>
    <mergeCell ref="C40:C41"/>
    <mergeCell ref="I40:I41"/>
    <mergeCell ref="K40:K41"/>
    <mergeCell ref="L40:L41"/>
    <mergeCell ref="M40:M41"/>
    <mergeCell ref="N40:N41"/>
    <mergeCell ref="O40:O41"/>
    <mergeCell ref="P36:P37"/>
    <mergeCell ref="A38:A39"/>
    <mergeCell ref="B38:B39"/>
    <mergeCell ref="C38:C39"/>
    <mergeCell ref="P46:P47"/>
    <mergeCell ref="A48:P48"/>
    <mergeCell ref="O44:O45"/>
    <mergeCell ref="P44:P45"/>
    <mergeCell ref="A46:A47"/>
    <mergeCell ref="B46:B47"/>
    <mergeCell ref="C46:C47"/>
    <mergeCell ref="I46:I47"/>
    <mergeCell ref="K46:K47"/>
    <mergeCell ref="L46:L47"/>
    <mergeCell ref="M46:M47"/>
    <mergeCell ref="N46:N47"/>
    <mergeCell ref="A44:A45"/>
    <mergeCell ref="B44:B45"/>
    <mergeCell ref="C44:C45"/>
    <mergeCell ref="I44:I45"/>
    <mergeCell ref="K44:K45"/>
    <mergeCell ref="L44:L45"/>
    <mergeCell ref="M44:M45"/>
    <mergeCell ref="N44:N45"/>
    <mergeCell ref="O46:O47"/>
  </mergeCells>
  <phoneticPr fontId="1" type="noConversion"/>
  <printOptions horizontalCentered="1"/>
  <pageMargins left="0" right="0" top="0.23622047244094491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9"/>
  <sheetViews>
    <sheetView topLeftCell="A27" zoomScaleNormal="100" workbookViewId="0">
      <selection activeCell="C12" sqref="C12:H55"/>
    </sheetView>
  </sheetViews>
  <sheetFormatPr defaultRowHeight="18.75" customHeight="1"/>
  <cols>
    <col min="1" max="1" width="3.875" style="5" customWidth="1"/>
    <col min="2" max="2" width="2" style="6" customWidth="1"/>
    <col min="3" max="3" width="10" style="1" customWidth="1"/>
    <col min="4" max="4" width="18.375" style="1" customWidth="1"/>
    <col min="5" max="6" width="17.625" style="1" customWidth="1"/>
    <col min="7" max="7" width="5.875" style="1" customWidth="1"/>
    <col min="8" max="8" width="16.625" style="1" customWidth="1"/>
    <col min="9" max="9" width="3.375" style="1" customWidth="1"/>
    <col min="10" max="14" width="1" style="2" customWidth="1"/>
    <col min="15" max="16384" width="9" style="1"/>
  </cols>
  <sheetData>
    <row r="1" spans="1:14" s="10" customFormat="1" ht="18" customHeight="1">
      <c r="C1" s="14"/>
      <c r="D1" s="200" t="s">
        <v>520</v>
      </c>
      <c r="E1" s="200"/>
      <c r="F1" s="200"/>
      <c r="G1" s="39" t="s">
        <v>360</v>
      </c>
      <c r="H1" s="15"/>
      <c r="I1" s="8"/>
      <c r="J1" s="16"/>
      <c r="K1" s="9"/>
      <c r="L1" s="9"/>
      <c r="M1" s="9"/>
      <c r="N1" s="9"/>
    </row>
    <row r="2" spans="1:14" s="10" customFormat="1" ht="15" customHeight="1" thickBot="1">
      <c r="B2" s="17"/>
      <c r="C2" s="17"/>
      <c r="D2" s="201"/>
      <c r="E2" s="201"/>
      <c r="F2" s="201"/>
      <c r="G2" s="23" t="s">
        <v>494</v>
      </c>
      <c r="H2" s="18"/>
      <c r="I2" s="11"/>
      <c r="J2" s="19"/>
      <c r="K2" s="12"/>
      <c r="L2" s="12"/>
      <c r="M2" s="12"/>
      <c r="N2" s="12"/>
    </row>
    <row r="3" spans="1:14" ht="20.25" customHeight="1" thickBot="1">
      <c r="A3" s="20" t="s">
        <v>0</v>
      </c>
      <c r="B3" s="21" t="s">
        <v>1</v>
      </c>
      <c r="C3" s="173" t="s">
        <v>2</v>
      </c>
      <c r="D3" s="173" t="s">
        <v>3</v>
      </c>
      <c r="E3" s="202" t="s">
        <v>4</v>
      </c>
      <c r="F3" s="202"/>
      <c r="G3" s="173" t="s">
        <v>5</v>
      </c>
      <c r="H3" s="173" t="s">
        <v>6</v>
      </c>
      <c r="I3" s="13" t="s">
        <v>7</v>
      </c>
      <c r="J3" s="43" t="s">
        <v>11</v>
      </c>
      <c r="K3" s="43" t="s">
        <v>12</v>
      </c>
      <c r="L3" s="43" t="s">
        <v>8</v>
      </c>
      <c r="M3" s="43" t="s">
        <v>9</v>
      </c>
      <c r="N3" s="44" t="s">
        <v>10</v>
      </c>
    </row>
    <row r="4" spans="1:14" s="22" customFormat="1" ht="20.100000000000001" hidden="1" customHeight="1" thickTop="1">
      <c r="A4" s="203"/>
      <c r="B4" s="205" t="s">
        <v>16</v>
      </c>
      <c r="C4" s="207"/>
      <c r="D4" s="40"/>
      <c r="E4" s="33"/>
      <c r="F4" s="32"/>
      <c r="G4" s="209" t="s">
        <v>26</v>
      </c>
      <c r="H4" s="32"/>
      <c r="I4" s="194"/>
      <c r="J4" s="196"/>
      <c r="K4" s="196"/>
      <c r="L4" s="196"/>
      <c r="M4" s="196"/>
      <c r="N4" s="198"/>
    </row>
    <row r="5" spans="1:14" s="34" customFormat="1" ht="11.1" hidden="1" customHeight="1">
      <c r="A5" s="204"/>
      <c r="B5" s="206"/>
      <c r="C5" s="208"/>
      <c r="D5" s="24"/>
      <c r="E5" s="35"/>
      <c r="F5" s="24"/>
      <c r="G5" s="210"/>
      <c r="H5" s="24"/>
      <c r="I5" s="195"/>
      <c r="J5" s="197"/>
      <c r="K5" s="197"/>
      <c r="L5" s="197"/>
      <c r="M5" s="197"/>
      <c r="N5" s="199"/>
    </row>
    <row r="6" spans="1:14" s="22" customFormat="1" ht="21" hidden="1" customHeight="1">
      <c r="A6" s="215"/>
      <c r="B6" s="217" t="s">
        <v>17</v>
      </c>
      <c r="C6" s="218"/>
      <c r="D6" s="42"/>
      <c r="E6" s="78"/>
      <c r="F6" s="84"/>
      <c r="G6" s="219" t="s">
        <v>22</v>
      </c>
      <c r="H6" s="84"/>
      <c r="I6" s="218"/>
      <c r="J6" s="211"/>
      <c r="K6" s="211"/>
      <c r="L6" s="211"/>
      <c r="M6" s="211"/>
      <c r="N6" s="213"/>
    </row>
    <row r="7" spans="1:14" s="34" customFormat="1" ht="12" hidden="1" customHeight="1">
      <c r="A7" s="216"/>
      <c r="B7" s="206"/>
      <c r="C7" s="195"/>
      <c r="D7" s="37"/>
      <c r="E7" s="38"/>
      <c r="F7" s="37"/>
      <c r="G7" s="210"/>
      <c r="H7" s="37"/>
      <c r="I7" s="195"/>
      <c r="J7" s="212"/>
      <c r="K7" s="212"/>
      <c r="L7" s="212"/>
      <c r="M7" s="212"/>
      <c r="N7" s="214"/>
    </row>
    <row r="8" spans="1:14" s="22" customFormat="1" ht="21" hidden="1" customHeight="1">
      <c r="A8" s="215"/>
      <c r="B8" s="217" t="s">
        <v>24</v>
      </c>
      <c r="C8" s="218"/>
      <c r="D8" s="40"/>
      <c r="E8" s="33"/>
      <c r="F8" s="32"/>
      <c r="G8" s="219" t="s">
        <v>21</v>
      </c>
      <c r="H8" s="32"/>
      <c r="I8" s="220"/>
      <c r="J8" s="211"/>
      <c r="K8" s="211"/>
      <c r="L8" s="211"/>
      <c r="M8" s="211"/>
      <c r="N8" s="222"/>
    </row>
    <row r="9" spans="1:14" s="34" customFormat="1" ht="12" hidden="1" customHeight="1">
      <c r="A9" s="216"/>
      <c r="B9" s="206"/>
      <c r="C9" s="195"/>
      <c r="D9" s="24"/>
      <c r="E9" s="35"/>
      <c r="F9" s="24"/>
      <c r="G9" s="210"/>
      <c r="H9" s="24"/>
      <c r="I9" s="221"/>
      <c r="J9" s="212"/>
      <c r="K9" s="212"/>
      <c r="L9" s="212"/>
      <c r="M9" s="212"/>
      <c r="N9" s="223"/>
    </row>
    <row r="10" spans="1:14" s="22" customFormat="1" ht="21" hidden="1" customHeight="1">
      <c r="A10" s="215"/>
      <c r="B10" s="217" t="s">
        <v>27</v>
      </c>
      <c r="C10" s="218"/>
      <c r="D10" s="41"/>
      <c r="E10" s="84"/>
      <c r="F10" s="78"/>
      <c r="G10" s="219" t="s">
        <v>22</v>
      </c>
      <c r="H10" s="84"/>
      <c r="I10" s="218"/>
      <c r="J10" s="233"/>
      <c r="K10" s="233"/>
      <c r="L10" s="233"/>
      <c r="M10" s="233"/>
      <c r="N10" s="213"/>
    </row>
    <row r="11" spans="1:14" s="34" customFormat="1" ht="12" hidden="1" customHeight="1">
      <c r="A11" s="216"/>
      <c r="B11" s="206"/>
      <c r="C11" s="195"/>
      <c r="D11" s="36"/>
      <c r="E11" s="37"/>
      <c r="F11" s="38"/>
      <c r="G11" s="210"/>
      <c r="H11" s="37"/>
      <c r="I11" s="195"/>
      <c r="J11" s="212"/>
      <c r="K11" s="212"/>
      <c r="L11" s="212"/>
      <c r="M11" s="212"/>
      <c r="N11" s="214"/>
    </row>
    <row r="12" spans="1:14" s="22" customFormat="1" ht="21.95" customHeight="1" thickTop="1">
      <c r="A12" s="224" t="s">
        <v>25</v>
      </c>
      <c r="B12" s="205" t="s">
        <v>15</v>
      </c>
      <c r="C12" s="218" t="s">
        <v>109</v>
      </c>
      <c r="D12" s="42" t="s">
        <v>361</v>
      </c>
      <c r="E12" s="84" t="s">
        <v>362</v>
      </c>
      <c r="F12" s="332" t="s">
        <v>363</v>
      </c>
      <c r="G12" s="194" t="s">
        <v>269</v>
      </c>
      <c r="H12" s="84" t="s">
        <v>237</v>
      </c>
      <c r="I12" s="229"/>
      <c r="J12" s="211">
        <v>6.6</v>
      </c>
      <c r="K12" s="211">
        <v>2.8</v>
      </c>
      <c r="L12" s="211">
        <v>2.4</v>
      </c>
      <c r="M12" s="211">
        <v>2.7</v>
      </c>
      <c r="N12" s="231">
        <f>J12*70+K12*75+L12*25+M12*45</f>
        <v>853.5</v>
      </c>
    </row>
    <row r="13" spans="1:14" s="34" customFormat="1" ht="14.1" customHeight="1" thickBot="1">
      <c r="A13" s="225"/>
      <c r="B13" s="226"/>
      <c r="C13" s="296"/>
      <c r="D13" s="333" t="s">
        <v>364</v>
      </c>
      <c r="E13" s="333" t="s">
        <v>365</v>
      </c>
      <c r="F13" s="333" t="s">
        <v>366</v>
      </c>
      <c r="G13" s="296"/>
      <c r="H13" s="333" t="s">
        <v>238</v>
      </c>
      <c r="I13" s="228"/>
      <c r="J13" s="230"/>
      <c r="K13" s="230"/>
      <c r="L13" s="230"/>
      <c r="M13" s="230"/>
      <c r="N13" s="232"/>
    </row>
    <row r="14" spans="1:14" s="22" customFormat="1" ht="21.95" customHeight="1" thickTop="1">
      <c r="A14" s="224" t="s">
        <v>28</v>
      </c>
      <c r="B14" s="205" t="s">
        <v>16</v>
      </c>
      <c r="C14" s="194" t="s">
        <v>46</v>
      </c>
      <c r="D14" s="334" t="s">
        <v>527</v>
      </c>
      <c r="E14" s="33" t="s">
        <v>47</v>
      </c>
      <c r="F14" s="335" t="s">
        <v>367</v>
      </c>
      <c r="G14" s="194" t="s">
        <v>26</v>
      </c>
      <c r="H14" s="32" t="s">
        <v>368</v>
      </c>
      <c r="I14" s="229"/>
      <c r="J14" s="211">
        <v>6.6</v>
      </c>
      <c r="K14" s="211">
        <v>2.8</v>
      </c>
      <c r="L14" s="211">
        <v>2.2999999999999998</v>
      </c>
      <c r="M14" s="211">
        <v>2.8</v>
      </c>
      <c r="N14" s="234">
        <f>J14*70+K14*75+L14*25+M14*45</f>
        <v>855.5</v>
      </c>
    </row>
    <row r="15" spans="1:14" s="34" customFormat="1" ht="14.1" customHeight="1">
      <c r="A15" s="216"/>
      <c r="B15" s="206"/>
      <c r="C15" s="195"/>
      <c r="D15" s="37" t="s">
        <v>528</v>
      </c>
      <c r="E15" s="69" t="s">
        <v>369</v>
      </c>
      <c r="F15" s="336" t="s">
        <v>370</v>
      </c>
      <c r="G15" s="195"/>
      <c r="H15" s="37" t="s">
        <v>63</v>
      </c>
      <c r="I15" s="235"/>
      <c r="J15" s="212"/>
      <c r="K15" s="212"/>
      <c r="L15" s="212"/>
      <c r="M15" s="212"/>
      <c r="N15" s="214"/>
    </row>
    <row r="16" spans="1:14" s="22" customFormat="1" ht="21.95" customHeight="1">
      <c r="A16" s="215" t="s">
        <v>29</v>
      </c>
      <c r="B16" s="217" t="s">
        <v>17</v>
      </c>
      <c r="C16" s="218" t="s">
        <v>50</v>
      </c>
      <c r="D16" s="334" t="s">
        <v>371</v>
      </c>
      <c r="E16" s="78" t="s">
        <v>51</v>
      </c>
      <c r="F16" s="84" t="s">
        <v>372</v>
      </c>
      <c r="G16" s="218" t="s">
        <v>269</v>
      </c>
      <c r="H16" s="335" t="s">
        <v>373</v>
      </c>
      <c r="I16" s="227"/>
      <c r="J16" s="211">
        <v>6.5</v>
      </c>
      <c r="K16" s="211">
        <v>2.9</v>
      </c>
      <c r="L16" s="211">
        <v>2.5</v>
      </c>
      <c r="M16" s="211">
        <v>2.6</v>
      </c>
      <c r="N16" s="231">
        <f t="shared" ref="N16" si="0">J16*70+K16*75+L16*25+M16*45</f>
        <v>852</v>
      </c>
    </row>
    <row r="17" spans="1:16" s="34" customFormat="1" ht="14.1" customHeight="1">
      <c r="A17" s="216"/>
      <c r="B17" s="206"/>
      <c r="C17" s="195"/>
      <c r="D17" s="37" t="s">
        <v>374</v>
      </c>
      <c r="E17" s="38" t="s">
        <v>53</v>
      </c>
      <c r="F17" s="37" t="s">
        <v>375</v>
      </c>
      <c r="G17" s="195"/>
      <c r="H17" s="37" t="s">
        <v>376</v>
      </c>
      <c r="I17" s="235"/>
      <c r="J17" s="212"/>
      <c r="K17" s="212"/>
      <c r="L17" s="212"/>
      <c r="M17" s="212"/>
      <c r="N17" s="214"/>
    </row>
    <row r="18" spans="1:16" s="22" customFormat="1" ht="21.95" customHeight="1">
      <c r="A18" s="236" t="s">
        <v>30</v>
      </c>
      <c r="B18" s="238" t="s">
        <v>24</v>
      </c>
      <c r="C18" s="218" t="s">
        <v>457</v>
      </c>
      <c r="D18" s="42" t="s">
        <v>56</v>
      </c>
      <c r="E18" s="335" t="s">
        <v>377</v>
      </c>
      <c r="F18" s="33" t="s">
        <v>69</v>
      </c>
      <c r="G18" s="194" t="s">
        <v>21</v>
      </c>
      <c r="H18" s="32" t="s">
        <v>78</v>
      </c>
      <c r="I18" s="227"/>
      <c r="J18" s="233">
        <v>6.6</v>
      </c>
      <c r="K18" s="233">
        <v>2.9</v>
      </c>
      <c r="L18" s="233">
        <v>2.4</v>
      </c>
      <c r="M18" s="233">
        <v>2.6</v>
      </c>
      <c r="N18" s="231">
        <f t="shared" ref="N18" si="1">J18*70+K18*75+L18*25+M18*45</f>
        <v>856.5</v>
      </c>
    </row>
    <row r="19" spans="1:16" s="34" customFormat="1" ht="14.1" customHeight="1">
      <c r="A19" s="237"/>
      <c r="B19" s="239"/>
      <c r="C19" s="195"/>
      <c r="D19" s="37" t="s">
        <v>58</v>
      </c>
      <c r="E19" s="336" t="s">
        <v>378</v>
      </c>
      <c r="F19" s="37" t="s">
        <v>70</v>
      </c>
      <c r="G19" s="195"/>
      <c r="H19" s="37" t="s">
        <v>451</v>
      </c>
      <c r="I19" s="235"/>
      <c r="J19" s="212"/>
      <c r="K19" s="212"/>
      <c r="L19" s="212"/>
      <c r="M19" s="212"/>
      <c r="N19" s="214"/>
    </row>
    <row r="20" spans="1:16" s="22" customFormat="1" ht="21.95" customHeight="1">
      <c r="A20" s="215" t="s">
        <v>31</v>
      </c>
      <c r="B20" s="242" t="s">
        <v>14</v>
      </c>
      <c r="C20" s="218" t="s">
        <v>60</v>
      </c>
      <c r="D20" s="42" t="s">
        <v>379</v>
      </c>
      <c r="E20" s="84" t="s">
        <v>380</v>
      </c>
      <c r="F20" s="84" t="s">
        <v>61</v>
      </c>
      <c r="G20" s="218" t="s">
        <v>269</v>
      </c>
      <c r="H20" s="337" t="s">
        <v>549</v>
      </c>
      <c r="I20" s="244"/>
      <c r="J20" s="211">
        <v>6.6</v>
      </c>
      <c r="K20" s="211">
        <v>2.8</v>
      </c>
      <c r="L20" s="211">
        <v>2.5</v>
      </c>
      <c r="M20" s="211">
        <v>2.7</v>
      </c>
      <c r="N20" s="231">
        <f t="shared" ref="N20" si="2">J20*70+K20*75+L20*25+M20*45</f>
        <v>856</v>
      </c>
    </row>
    <row r="21" spans="1:16" s="34" customFormat="1" ht="14.1" customHeight="1">
      <c r="A21" s="216"/>
      <c r="B21" s="243"/>
      <c r="C21" s="195"/>
      <c r="D21" s="37" t="s">
        <v>382</v>
      </c>
      <c r="E21" s="37" t="s">
        <v>550</v>
      </c>
      <c r="F21" s="37" t="s">
        <v>62</v>
      </c>
      <c r="G21" s="195"/>
      <c r="H21" s="338" t="s">
        <v>384</v>
      </c>
      <c r="I21" s="245"/>
      <c r="J21" s="212"/>
      <c r="K21" s="212"/>
      <c r="L21" s="212"/>
      <c r="M21" s="212"/>
      <c r="N21" s="214"/>
    </row>
    <row r="22" spans="1:16" s="22" customFormat="1" ht="21.95" customHeight="1">
      <c r="A22" s="215" t="s">
        <v>32</v>
      </c>
      <c r="B22" s="217" t="s">
        <v>15</v>
      </c>
      <c r="C22" s="218" t="s">
        <v>551</v>
      </c>
      <c r="D22" s="339" t="s">
        <v>535</v>
      </c>
      <c r="E22" s="84" t="s">
        <v>552</v>
      </c>
      <c r="F22" s="340" t="s">
        <v>65</v>
      </c>
      <c r="G22" s="218" t="s">
        <v>269</v>
      </c>
      <c r="H22" s="341" t="s">
        <v>64</v>
      </c>
      <c r="I22" s="227"/>
      <c r="J22" s="233">
        <v>6.5</v>
      </c>
      <c r="K22" s="233">
        <v>2.9</v>
      </c>
      <c r="L22" s="233">
        <v>2.5</v>
      </c>
      <c r="M22" s="233">
        <v>2.7</v>
      </c>
      <c r="N22" s="213">
        <f t="shared" ref="N22" si="3">J22*70+K22*75+L22*25+M22*45</f>
        <v>856.5</v>
      </c>
    </row>
    <row r="23" spans="1:16" s="34" customFormat="1" ht="14.1" customHeight="1">
      <c r="A23" s="216"/>
      <c r="B23" s="206"/>
      <c r="C23" s="195"/>
      <c r="D23" s="37" t="s">
        <v>553</v>
      </c>
      <c r="E23" s="37" t="s">
        <v>386</v>
      </c>
      <c r="F23" s="338" t="s">
        <v>66</v>
      </c>
      <c r="G23" s="195"/>
      <c r="H23" s="342" t="s">
        <v>554</v>
      </c>
      <c r="I23" s="235"/>
      <c r="J23" s="212"/>
      <c r="K23" s="212"/>
      <c r="L23" s="212"/>
      <c r="M23" s="212"/>
      <c r="N23" s="214"/>
    </row>
    <row r="24" spans="1:16" s="22" customFormat="1" ht="21" customHeight="1">
      <c r="A24" s="184" t="s">
        <v>496</v>
      </c>
      <c r="B24" s="186" t="s">
        <v>497</v>
      </c>
      <c r="C24" s="188" t="s">
        <v>499</v>
      </c>
      <c r="D24" s="343" t="s">
        <v>555</v>
      </c>
      <c r="E24" s="152" t="s">
        <v>500</v>
      </c>
      <c r="F24" s="152" t="s">
        <v>556</v>
      </c>
      <c r="G24" s="190" t="s">
        <v>112</v>
      </c>
      <c r="H24" s="152" t="s">
        <v>502</v>
      </c>
      <c r="I24" s="188"/>
      <c r="J24" s="192">
        <v>6.5</v>
      </c>
      <c r="K24" s="192">
        <v>2.9</v>
      </c>
      <c r="L24" s="192">
        <v>2.2000000000000002</v>
      </c>
      <c r="M24" s="192">
        <v>2.7</v>
      </c>
      <c r="N24" s="176">
        <v>849</v>
      </c>
      <c r="P24" s="32"/>
    </row>
    <row r="25" spans="1:16" s="34" customFormat="1" ht="12" customHeight="1" thickBot="1">
      <c r="A25" s="185"/>
      <c r="B25" s="187"/>
      <c r="C25" s="189"/>
      <c r="D25" s="153" t="s">
        <v>557</v>
      </c>
      <c r="E25" s="153" t="s">
        <v>503</v>
      </c>
      <c r="F25" s="153" t="s">
        <v>558</v>
      </c>
      <c r="G25" s="191"/>
      <c r="H25" s="153" t="s">
        <v>505</v>
      </c>
      <c r="I25" s="189"/>
      <c r="J25" s="193"/>
      <c r="K25" s="193"/>
      <c r="L25" s="193"/>
      <c r="M25" s="193"/>
      <c r="N25" s="177"/>
      <c r="P25" s="24"/>
    </row>
    <row r="26" spans="1:16" s="3" customFormat="1" ht="9" customHeight="1" thickTop="1">
      <c r="A26" s="246" t="s">
        <v>33</v>
      </c>
      <c r="B26" s="247" t="s">
        <v>16</v>
      </c>
      <c r="C26" s="344" t="s">
        <v>559</v>
      </c>
      <c r="D26" s="345"/>
      <c r="E26" s="345"/>
      <c r="F26" s="345"/>
      <c r="G26" s="345"/>
      <c r="H26" s="346"/>
      <c r="I26" s="127"/>
      <c r="J26" s="233"/>
      <c r="K26" s="233"/>
      <c r="L26" s="233"/>
      <c r="M26" s="233"/>
      <c r="N26" s="234"/>
    </row>
    <row r="27" spans="1:16" s="34" customFormat="1" ht="9" customHeight="1">
      <c r="A27" s="216"/>
      <c r="B27" s="248"/>
      <c r="C27" s="347"/>
      <c r="D27" s="348"/>
      <c r="E27" s="348"/>
      <c r="F27" s="348"/>
      <c r="G27" s="348"/>
      <c r="H27" s="349"/>
      <c r="I27" s="128"/>
      <c r="J27" s="212"/>
      <c r="K27" s="212"/>
      <c r="L27" s="212"/>
      <c r="M27" s="212"/>
      <c r="N27" s="214"/>
    </row>
    <row r="28" spans="1:16" s="22" customFormat="1" ht="21.95" customHeight="1">
      <c r="A28" s="215" t="s">
        <v>34</v>
      </c>
      <c r="B28" s="217" t="s">
        <v>17</v>
      </c>
      <c r="C28" s="218" t="s">
        <v>67</v>
      </c>
      <c r="D28" s="42" t="s">
        <v>545</v>
      </c>
      <c r="E28" s="84" t="s">
        <v>546</v>
      </c>
      <c r="F28" s="33" t="s">
        <v>537</v>
      </c>
      <c r="G28" s="218" t="s">
        <v>540</v>
      </c>
      <c r="H28" s="32" t="s">
        <v>77</v>
      </c>
      <c r="I28" s="227"/>
      <c r="J28" s="233">
        <v>6.5</v>
      </c>
      <c r="K28" s="233">
        <v>2.8</v>
      </c>
      <c r="L28" s="233">
        <v>2.4</v>
      </c>
      <c r="M28" s="233">
        <v>2.8</v>
      </c>
      <c r="N28" s="231">
        <f t="shared" ref="N28" si="4">J28*70+K28*75+L28*25+M28*45</f>
        <v>851</v>
      </c>
    </row>
    <row r="29" spans="1:16" s="34" customFormat="1" ht="14.1" customHeight="1">
      <c r="A29" s="216"/>
      <c r="B29" s="206"/>
      <c r="C29" s="195"/>
      <c r="D29" s="37" t="s">
        <v>68</v>
      </c>
      <c r="E29" s="37" t="s">
        <v>560</v>
      </c>
      <c r="F29" s="37" t="s">
        <v>561</v>
      </c>
      <c r="G29" s="195"/>
      <c r="H29" s="37" t="s">
        <v>562</v>
      </c>
      <c r="I29" s="235"/>
      <c r="J29" s="212"/>
      <c r="K29" s="212"/>
      <c r="L29" s="212"/>
      <c r="M29" s="212"/>
      <c r="N29" s="214"/>
    </row>
    <row r="30" spans="1:16" s="22" customFormat="1" ht="21.95" customHeight="1">
      <c r="A30" s="236" t="s">
        <v>245</v>
      </c>
      <c r="B30" s="238" t="s">
        <v>24</v>
      </c>
      <c r="C30" s="218" t="s">
        <v>55</v>
      </c>
      <c r="D30" s="40" t="s">
        <v>563</v>
      </c>
      <c r="E30" s="84" t="s">
        <v>564</v>
      </c>
      <c r="F30" s="32" t="s">
        <v>57</v>
      </c>
      <c r="G30" s="218" t="s">
        <v>542</v>
      </c>
      <c r="H30" s="32" t="s">
        <v>565</v>
      </c>
      <c r="I30" s="240"/>
      <c r="J30" s="211">
        <v>6.6</v>
      </c>
      <c r="K30" s="211">
        <v>2.8</v>
      </c>
      <c r="L30" s="211">
        <v>2.4</v>
      </c>
      <c r="M30" s="211">
        <v>2.7</v>
      </c>
      <c r="N30" s="231">
        <f t="shared" ref="N30" si="5">J30*70+K30*75+L30*25+M30*45</f>
        <v>853.5</v>
      </c>
    </row>
    <row r="31" spans="1:16" s="34" customFormat="1" ht="14.1" customHeight="1">
      <c r="A31" s="237"/>
      <c r="B31" s="239"/>
      <c r="C31" s="195"/>
      <c r="D31" s="24" t="s">
        <v>566</v>
      </c>
      <c r="E31" s="37" t="s">
        <v>567</v>
      </c>
      <c r="F31" s="37" t="s">
        <v>59</v>
      </c>
      <c r="G31" s="195"/>
      <c r="H31" s="24" t="s">
        <v>568</v>
      </c>
      <c r="I31" s="241"/>
      <c r="J31" s="212"/>
      <c r="K31" s="212"/>
      <c r="L31" s="212"/>
      <c r="M31" s="212"/>
      <c r="N31" s="214"/>
    </row>
    <row r="32" spans="1:16" s="22" customFormat="1" ht="21.95" customHeight="1">
      <c r="A32" s="215" t="s">
        <v>35</v>
      </c>
      <c r="B32" s="217" t="s">
        <v>14</v>
      </c>
      <c r="C32" s="218" t="s">
        <v>71</v>
      </c>
      <c r="D32" s="42" t="s">
        <v>72</v>
      </c>
      <c r="E32" s="350" t="s">
        <v>73</v>
      </c>
      <c r="F32" s="33" t="s">
        <v>569</v>
      </c>
      <c r="G32" s="218" t="s">
        <v>540</v>
      </c>
      <c r="H32" s="84" t="s">
        <v>570</v>
      </c>
      <c r="I32" s="227"/>
      <c r="J32" s="233">
        <v>6.6</v>
      </c>
      <c r="K32" s="233">
        <v>2.8</v>
      </c>
      <c r="L32" s="233">
        <v>2.4</v>
      </c>
      <c r="M32" s="233">
        <v>2.7</v>
      </c>
      <c r="N32" s="231">
        <f t="shared" ref="N32" si="6">J32*70+K32*75+L32*25+M32*45</f>
        <v>853.5</v>
      </c>
    </row>
    <row r="33" spans="1:16" s="34" customFormat="1" ht="14.1" customHeight="1">
      <c r="A33" s="216"/>
      <c r="B33" s="206"/>
      <c r="C33" s="195"/>
      <c r="D33" s="37" t="s">
        <v>571</v>
      </c>
      <c r="E33" s="351" t="s">
        <v>572</v>
      </c>
      <c r="F33" s="37" t="s">
        <v>573</v>
      </c>
      <c r="G33" s="195"/>
      <c r="H33" s="37" t="s">
        <v>574</v>
      </c>
      <c r="I33" s="235"/>
      <c r="J33" s="212"/>
      <c r="K33" s="212"/>
      <c r="L33" s="212"/>
      <c r="M33" s="212"/>
      <c r="N33" s="214"/>
    </row>
    <row r="34" spans="1:16" s="22" customFormat="1" ht="21.95" customHeight="1">
      <c r="A34" s="215" t="s">
        <v>36</v>
      </c>
      <c r="B34" s="217" t="s">
        <v>15</v>
      </c>
      <c r="C34" s="218" t="s">
        <v>46</v>
      </c>
      <c r="D34" s="42" t="s">
        <v>74</v>
      </c>
      <c r="E34" s="84" t="s">
        <v>575</v>
      </c>
      <c r="F34" s="352" t="s">
        <v>75</v>
      </c>
      <c r="G34" s="218" t="s">
        <v>540</v>
      </c>
      <c r="H34" s="84" t="s">
        <v>576</v>
      </c>
      <c r="I34" s="227"/>
      <c r="J34" s="233">
        <v>6.6</v>
      </c>
      <c r="K34" s="233">
        <v>2.8</v>
      </c>
      <c r="L34" s="233">
        <v>2.5</v>
      </c>
      <c r="M34" s="233">
        <v>2.7</v>
      </c>
      <c r="N34" s="231">
        <f t="shared" ref="N34" si="7">J34*70+K34*75+L34*25+M34*45</f>
        <v>856</v>
      </c>
      <c r="P34" s="76"/>
    </row>
    <row r="35" spans="1:16" s="34" customFormat="1" ht="14.1" customHeight="1" thickBot="1">
      <c r="A35" s="251"/>
      <c r="B35" s="226"/>
      <c r="C35" s="296"/>
      <c r="D35" s="66" t="s">
        <v>577</v>
      </c>
      <c r="E35" s="333" t="s">
        <v>76</v>
      </c>
      <c r="F35" s="353" t="s">
        <v>578</v>
      </c>
      <c r="G35" s="296"/>
      <c r="H35" s="333" t="s">
        <v>579</v>
      </c>
      <c r="I35" s="228"/>
      <c r="J35" s="212"/>
      <c r="K35" s="212"/>
      <c r="L35" s="212"/>
      <c r="M35" s="212"/>
      <c r="N35" s="232"/>
      <c r="P35" s="77"/>
    </row>
    <row r="36" spans="1:16" s="22" customFormat="1" ht="21.95" customHeight="1" thickTop="1">
      <c r="A36" s="246" t="s">
        <v>37</v>
      </c>
      <c r="B36" s="252" t="s">
        <v>16</v>
      </c>
      <c r="C36" s="328" t="s">
        <v>580</v>
      </c>
      <c r="D36" s="42" t="s">
        <v>85</v>
      </c>
      <c r="E36" s="354" t="s">
        <v>81</v>
      </c>
      <c r="F36" s="355" t="s">
        <v>82</v>
      </c>
      <c r="G36" s="328" t="s">
        <v>581</v>
      </c>
      <c r="H36" s="355" t="s">
        <v>582</v>
      </c>
      <c r="I36" s="254"/>
      <c r="J36" s="256">
        <v>6.5</v>
      </c>
      <c r="K36" s="256">
        <v>2.9</v>
      </c>
      <c r="L36" s="256">
        <v>2.5</v>
      </c>
      <c r="M36" s="256">
        <v>2.7</v>
      </c>
      <c r="N36" s="234">
        <f t="shared" ref="N36" si="8">J36*70+K36*75+L36*25+M36*45</f>
        <v>856.5</v>
      </c>
    </row>
    <row r="37" spans="1:16" s="34" customFormat="1" ht="14.1" customHeight="1">
      <c r="A37" s="216"/>
      <c r="B37" s="206"/>
      <c r="C37" s="195"/>
      <c r="D37" s="37" t="s">
        <v>87</v>
      </c>
      <c r="E37" s="37" t="s">
        <v>83</v>
      </c>
      <c r="F37" s="342" t="s">
        <v>84</v>
      </c>
      <c r="G37" s="195"/>
      <c r="H37" s="342" t="s">
        <v>583</v>
      </c>
      <c r="I37" s="255"/>
      <c r="J37" s="212"/>
      <c r="K37" s="212"/>
      <c r="L37" s="212"/>
      <c r="M37" s="212"/>
      <c r="N37" s="214"/>
    </row>
    <row r="38" spans="1:16" s="22" customFormat="1" ht="21.95" customHeight="1">
      <c r="A38" s="215" t="s">
        <v>38</v>
      </c>
      <c r="B38" s="217" t="s">
        <v>17</v>
      </c>
      <c r="C38" s="218" t="s">
        <v>544</v>
      </c>
      <c r="D38" s="334" t="s">
        <v>80</v>
      </c>
      <c r="E38" s="84" t="s">
        <v>584</v>
      </c>
      <c r="F38" s="78" t="s">
        <v>585</v>
      </c>
      <c r="G38" s="218" t="s">
        <v>540</v>
      </c>
      <c r="H38" s="84" t="s">
        <v>96</v>
      </c>
      <c r="I38" s="227"/>
      <c r="J38" s="233">
        <v>6.5</v>
      </c>
      <c r="K38" s="233">
        <v>2.8</v>
      </c>
      <c r="L38" s="233">
        <v>2.4</v>
      </c>
      <c r="M38" s="233">
        <v>2.8</v>
      </c>
      <c r="N38" s="231">
        <f t="shared" ref="N38" si="9">J38*70+K38*75+L38*25+M38*45</f>
        <v>851</v>
      </c>
    </row>
    <row r="39" spans="1:16" s="34" customFormat="1" ht="14.1" customHeight="1">
      <c r="A39" s="216"/>
      <c r="B39" s="206"/>
      <c r="C39" s="195"/>
      <c r="D39" s="37" t="s">
        <v>586</v>
      </c>
      <c r="E39" s="37" t="s">
        <v>587</v>
      </c>
      <c r="F39" s="38" t="s">
        <v>588</v>
      </c>
      <c r="G39" s="195"/>
      <c r="H39" s="37" t="s">
        <v>589</v>
      </c>
      <c r="I39" s="235"/>
      <c r="J39" s="212"/>
      <c r="K39" s="212"/>
      <c r="L39" s="212"/>
      <c r="M39" s="212"/>
      <c r="N39" s="214"/>
    </row>
    <row r="40" spans="1:16" s="22" customFormat="1" ht="21.95" customHeight="1">
      <c r="A40" s="236" t="s">
        <v>246</v>
      </c>
      <c r="B40" s="238" t="s">
        <v>13</v>
      </c>
      <c r="C40" s="356" t="s">
        <v>104</v>
      </c>
      <c r="D40" s="334" t="s">
        <v>90</v>
      </c>
      <c r="E40" s="84" t="s">
        <v>105</v>
      </c>
      <c r="F40" s="84" t="s">
        <v>590</v>
      </c>
      <c r="G40" s="218" t="s">
        <v>542</v>
      </c>
      <c r="H40" s="33" t="s">
        <v>591</v>
      </c>
      <c r="I40" s="227"/>
      <c r="J40" s="233">
        <v>6.6</v>
      </c>
      <c r="K40" s="233">
        <v>2.8</v>
      </c>
      <c r="L40" s="233">
        <v>2.4</v>
      </c>
      <c r="M40" s="233">
        <v>2.7</v>
      </c>
      <c r="N40" s="231">
        <f t="shared" ref="N40" si="10">J40*70+K40*75+L40*25+M40*45</f>
        <v>853.5</v>
      </c>
    </row>
    <row r="41" spans="1:16" s="34" customFormat="1" ht="14.1" customHeight="1">
      <c r="A41" s="237"/>
      <c r="B41" s="239"/>
      <c r="C41" s="357"/>
      <c r="D41" s="37" t="s">
        <v>92</v>
      </c>
      <c r="E41" s="37" t="s">
        <v>592</v>
      </c>
      <c r="F41" s="37" t="s">
        <v>593</v>
      </c>
      <c r="G41" s="195"/>
      <c r="H41" s="35" t="s">
        <v>594</v>
      </c>
      <c r="I41" s="235"/>
      <c r="J41" s="212"/>
      <c r="K41" s="212"/>
      <c r="L41" s="212"/>
      <c r="M41" s="212"/>
      <c r="N41" s="214"/>
    </row>
    <row r="42" spans="1:16" s="22" customFormat="1" ht="21.95" customHeight="1">
      <c r="A42" s="215" t="s">
        <v>39</v>
      </c>
      <c r="B42" s="217" t="s">
        <v>14</v>
      </c>
      <c r="C42" s="218" t="s">
        <v>46</v>
      </c>
      <c r="D42" s="42" t="s">
        <v>595</v>
      </c>
      <c r="E42" s="33" t="s">
        <v>359</v>
      </c>
      <c r="F42" s="350" t="s">
        <v>596</v>
      </c>
      <c r="G42" s="218" t="s">
        <v>540</v>
      </c>
      <c r="H42" s="84" t="s">
        <v>597</v>
      </c>
      <c r="I42" s="227"/>
      <c r="J42" s="211">
        <v>6.6</v>
      </c>
      <c r="K42" s="211">
        <v>2.8</v>
      </c>
      <c r="L42" s="211">
        <v>2.4</v>
      </c>
      <c r="M42" s="211">
        <v>2.7</v>
      </c>
      <c r="N42" s="231">
        <f t="shared" ref="N42" si="11">J42*70+K42*75+L42*25+M42*45</f>
        <v>853.5</v>
      </c>
    </row>
    <row r="43" spans="1:16" s="34" customFormat="1" ht="14.1" customHeight="1">
      <c r="A43" s="216"/>
      <c r="B43" s="206"/>
      <c r="C43" s="195"/>
      <c r="D43" s="37" t="s">
        <v>598</v>
      </c>
      <c r="E43" s="37" t="s">
        <v>599</v>
      </c>
      <c r="F43" s="351" t="s">
        <v>600</v>
      </c>
      <c r="G43" s="195"/>
      <c r="H43" s="37" t="s">
        <v>601</v>
      </c>
      <c r="I43" s="235"/>
      <c r="J43" s="212"/>
      <c r="K43" s="212"/>
      <c r="L43" s="212"/>
      <c r="M43" s="212"/>
      <c r="N43" s="214"/>
    </row>
    <row r="44" spans="1:16" s="22" customFormat="1" ht="21.95" customHeight="1">
      <c r="A44" s="215" t="s">
        <v>40</v>
      </c>
      <c r="B44" s="217" t="s">
        <v>15</v>
      </c>
      <c r="C44" s="218" t="s">
        <v>602</v>
      </c>
      <c r="D44" s="40" t="s">
        <v>603</v>
      </c>
      <c r="E44" s="84" t="s">
        <v>94</v>
      </c>
      <c r="F44" s="84" t="s">
        <v>604</v>
      </c>
      <c r="G44" s="218" t="s">
        <v>540</v>
      </c>
      <c r="H44" s="84" t="s">
        <v>97</v>
      </c>
      <c r="I44" s="227"/>
      <c r="J44" s="211">
        <v>6.5</v>
      </c>
      <c r="K44" s="211">
        <v>2.8</v>
      </c>
      <c r="L44" s="211">
        <v>2.4</v>
      </c>
      <c r="M44" s="211">
        <v>2.8</v>
      </c>
      <c r="N44" s="231">
        <f t="shared" ref="N44" si="12">J44*70+K44*75+L44*25+M44*45</f>
        <v>851</v>
      </c>
    </row>
    <row r="45" spans="1:16" s="34" customFormat="1" ht="14.1" customHeight="1" thickBot="1">
      <c r="A45" s="251"/>
      <c r="B45" s="226"/>
      <c r="C45" s="296"/>
      <c r="D45" s="66" t="s">
        <v>605</v>
      </c>
      <c r="E45" s="333" t="s">
        <v>606</v>
      </c>
      <c r="F45" s="333" t="s">
        <v>607</v>
      </c>
      <c r="G45" s="296"/>
      <c r="H45" s="333" t="s">
        <v>608</v>
      </c>
      <c r="I45" s="228"/>
      <c r="J45" s="212"/>
      <c r="K45" s="212"/>
      <c r="L45" s="212"/>
      <c r="M45" s="212"/>
      <c r="N45" s="232"/>
    </row>
    <row r="46" spans="1:16" s="22" customFormat="1" ht="21.95" customHeight="1" thickTop="1">
      <c r="A46" s="246" t="s">
        <v>41</v>
      </c>
      <c r="B46" s="252" t="s">
        <v>16</v>
      </c>
      <c r="C46" s="328" t="s">
        <v>46</v>
      </c>
      <c r="D46" s="358" t="s">
        <v>98</v>
      </c>
      <c r="E46" s="354" t="s">
        <v>609</v>
      </c>
      <c r="F46" s="33" t="s">
        <v>99</v>
      </c>
      <c r="G46" s="328" t="s">
        <v>581</v>
      </c>
      <c r="H46" s="32" t="s">
        <v>610</v>
      </c>
      <c r="I46" s="253"/>
      <c r="J46" s="256">
        <v>6.5</v>
      </c>
      <c r="K46" s="256">
        <v>2.9</v>
      </c>
      <c r="L46" s="256">
        <v>2.5</v>
      </c>
      <c r="M46" s="256">
        <v>2.7</v>
      </c>
      <c r="N46" s="234">
        <f t="shared" ref="N46" si="13">J46*70+K46*75+L46*25+M46*45</f>
        <v>856.5</v>
      </c>
    </row>
    <row r="47" spans="1:16" s="34" customFormat="1" ht="14.1" customHeight="1">
      <c r="A47" s="216"/>
      <c r="B47" s="206"/>
      <c r="C47" s="195"/>
      <c r="D47" s="37" t="s">
        <v>100</v>
      </c>
      <c r="E47" s="70" t="s">
        <v>611</v>
      </c>
      <c r="F47" s="37" t="s">
        <v>101</v>
      </c>
      <c r="G47" s="195"/>
      <c r="H47" s="37" t="s">
        <v>612</v>
      </c>
      <c r="I47" s="235"/>
      <c r="J47" s="212"/>
      <c r="K47" s="212"/>
      <c r="L47" s="212"/>
      <c r="M47" s="212"/>
      <c r="N47" s="214"/>
    </row>
    <row r="48" spans="1:16" s="22" customFormat="1" ht="21.95" customHeight="1">
      <c r="A48" s="215" t="s">
        <v>42</v>
      </c>
      <c r="B48" s="217" t="s">
        <v>17</v>
      </c>
      <c r="C48" s="218" t="s">
        <v>102</v>
      </c>
      <c r="D48" s="334" t="s">
        <v>243</v>
      </c>
      <c r="E48" s="33" t="s">
        <v>547</v>
      </c>
      <c r="F48" s="78" t="s">
        <v>103</v>
      </c>
      <c r="G48" s="218" t="s">
        <v>540</v>
      </c>
      <c r="H48" s="33" t="s">
        <v>106</v>
      </c>
      <c r="I48" s="227"/>
      <c r="J48" s="211">
        <v>6.5</v>
      </c>
      <c r="K48" s="211">
        <v>2.8</v>
      </c>
      <c r="L48" s="211">
        <v>2.4</v>
      </c>
      <c r="M48" s="211">
        <v>2.8</v>
      </c>
      <c r="N48" s="231">
        <f t="shared" ref="N48" si="14">J48*70+K48*75+L48*25+M48*45</f>
        <v>851</v>
      </c>
    </row>
    <row r="49" spans="1:15" s="34" customFormat="1" ht="14.1" customHeight="1">
      <c r="A49" s="216"/>
      <c r="B49" s="206"/>
      <c r="C49" s="195"/>
      <c r="D49" s="37" t="s">
        <v>244</v>
      </c>
      <c r="E49" s="37" t="s">
        <v>548</v>
      </c>
      <c r="F49" s="38" t="s">
        <v>613</v>
      </c>
      <c r="G49" s="195"/>
      <c r="H49" s="37" t="s">
        <v>614</v>
      </c>
      <c r="I49" s="235"/>
      <c r="J49" s="212"/>
      <c r="K49" s="212"/>
      <c r="L49" s="212"/>
      <c r="M49" s="212"/>
      <c r="N49" s="214"/>
    </row>
    <row r="50" spans="1:15" s="22" customFormat="1" ht="21.95" customHeight="1">
      <c r="A50" s="257" t="s">
        <v>43</v>
      </c>
      <c r="B50" s="258" t="s">
        <v>13</v>
      </c>
      <c r="C50" s="194" t="s">
        <v>89</v>
      </c>
      <c r="D50" s="42" t="s">
        <v>615</v>
      </c>
      <c r="E50" s="32" t="s">
        <v>48</v>
      </c>
      <c r="F50" s="33" t="s">
        <v>91</v>
      </c>
      <c r="G50" s="194" t="s">
        <v>616</v>
      </c>
      <c r="H50" s="32" t="s">
        <v>95</v>
      </c>
      <c r="I50" s="229"/>
      <c r="J50" s="211">
        <v>6.5</v>
      </c>
      <c r="K50" s="211">
        <v>2.9</v>
      </c>
      <c r="L50" s="211">
        <v>2.5</v>
      </c>
      <c r="M50" s="211">
        <v>2.6</v>
      </c>
      <c r="N50" s="231">
        <f t="shared" ref="N50" si="15">J50*70+K50*75+L50*25+M50*45</f>
        <v>852</v>
      </c>
    </row>
    <row r="51" spans="1:15" s="34" customFormat="1" ht="14.1" customHeight="1">
      <c r="A51" s="237"/>
      <c r="B51" s="239"/>
      <c r="C51" s="195"/>
      <c r="D51" s="37" t="s">
        <v>617</v>
      </c>
      <c r="E51" s="37" t="s">
        <v>618</v>
      </c>
      <c r="F51" s="70" t="s">
        <v>93</v>
      </c>
      <c r="G51" s="195"/>
      <c r="H51" s="37" t="s">
        <v>619</v>
      </c>
      <c r="I51" s="235"/>
      <c r="J51" s="212"/>
      <c r="K51" s="212"/>
      <c r="L51" s="212"/>
      <c r="M51" s="212"/>
      <c r="N51" s="214"/>
    </row>
    <row r="52" spans="1:15" s="22" customFormat="1" ht="21.95" customHeight="1">
      <c r="A52" s="215" t="s">
        <v>44</v>
      </c>
      <c r="B52" s="217" t="s">
        <v>14</v>
      </c>
      <c r="C52" s="218" t="s">
        <v>46</v>
      </c>
      <c r="D52" s="334" t="s">
        <v>620</v>
      </c>
      <c r="E52" s="33" t="s">
        <v>621</v>
      </c>
      <c r="F52" s="33" t="s">
        <v>622</v>
      </c>
      <c r="G52" s="218" t="s">
        <v>623</v>
      </c>
      <c r="H52" s="32" t="s">
        <v>624</v>
      </c>
      <c r="I52" s="227"/>
      <c r="J52" s="211">
        <v>6.6</v>
      </c>
      <c r="K52" s="211">
        <v>2.8</v>
      </c>
      <c r="L52" s="211">
        <v>2.4</v>
      </c>
      <c r="M52" s="211">
        <v>2.8</v>
      </c>
      <c r="N52" s="231">
        <f t="shared" ref="N52" si="16">J52*70+K52*75+L52*25+M52*45</f>
        <v>858</v>
      </c>
    </row>
    <row r="53" spans="1:15" s="34" customFormat="1" ht="14.1" customHeight="1">
      <c r="A53" s="216"/>
      <c r="B53" s="206"/>
      <c r="C53" s="195"/>
      <c r="D53" s="35" t="s">
        <v>625</v>
      </c>
      <c r="E53" s="37" t="s">
        <v>626</v>
      </c>
      <c r="F53" s="70" t="s">
        <v>627</v>
      </c>
      <c r="G53" s="194"/>
      <c r="H53" s="68" t="s">
        <v>628</v>
      </c>
      <c r="I53" s="235"/>
      <c r="J53" s="212"/>
      <c r="K53" s="212"/>
      <c r="L53" s="212"/>
      <c r="M53" s="212"/>
      <c r="N53" s="214"/>
    </row>
    <row r="54" spans="1:15" s="22" customFormat="1" ht="21.95" customHeight="1">
      <c r="A54" s="215" t="s">
        <v>45</v>
      </c>
      <c r="B54" s="266" t="s">
        <v>15</v>
      </c>
      <c r="C54" s="218" t="s">
        <v>629</v>
      </c>
      <c r="D54" s="42" t="s">
        <v>231</v>
      </c>
      <c r="E54" s="84" t="s">
        <v>630</v>
      </c>
      <c r="F54" s="33" t="s">
        <v>631</v>
      </c>
      <c r="G54" s="218" t="s">
        <v>623</v>
      </c>
      <c r="H54" s="78" t="s">
        <v>632</v>
      </c>
      <c r="I54" s="227"/>
      <c r="J54" s="211">
        <v>6.5</v>
      </c>
      <c r="K54" s="211">
        <v>2.8</v>
      </c>
      <c r="L54" s="211">
        <v>2.6</v>
      </c>
      <c r="M54" s="211">
        <v>2.7</v>
      </c>
      <c r="N54" s="213">
        <f t="shared" ref="N54" si="17">J54*70+K54*75+L54*25+M54*45</f>
        <v>851.5</v>
      </c>
    </row>
    <row r="55" spans="1:15" s="34" customFormat="1" ht="14.1" customHeight="1" thickBot="1">
      <c r="A55" s="265"/>
      <c r="B55" s="267"/>
      <c r="C55" s="280"/>
      <c r="D55" s="359" t="s">
        <v>233</v>
      </c>
      <c r="E55" s="359" t="s">
        <v>633</v>
      </c>
      <c r="F55" s="359" t="s">
        <v>634</v>
      </c>
      <c r="G55" s="280"/>
      <c r="H55" s="360" t="s">
        <v>635</v>
      </c>
      <c r="I55" s="268"/>
      <c r="J55" s="261"/>
      <c r="K55" s="261"/>
      <c r="L55" s="261"/>
      <c r="M55" s="261"/>
      <c r="N55" s="262"/>
    </row>
    <row r="56" spans="1:15" s="4" customFormat="1" ht="12" customHeight="1">
      <c r="A56" s="263" t="s">
        <v>18</v>
      </c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4"/>
      <c r="O56" s="25"/>
    </row>
    <row r="57" spans="1:15" s="4" customFormat="1" ht="12" customHeight="1">
      <c r="A57" s="26" t="s">
        <v>19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</row>
    <row r="58" spans="1:15" s="4" customFormat="1" ht="12" customHeight="1">
      <c r="A58" s="28" t="s">
        <v>495</v>
      </c>
      <c r="B58" s="29"/>
      <c r="C58" s="29"/>
      <c r="D58" s="29"/>
      <c r="E58" s="29"/>
      <c r="F58" s="30" t="s">
        <v>20</v>
      </c>
      <c r="G58" s="30"/>
      <c r="H58" s="30"/>
      <c r="I58" s="30"/>
      <c r="J58" s="30"/>
      <c r="K58" s="30"/>
      <c r="L58" s="30"/>
      <c r="M58" s="30"/>
      <c r="N58" s="30"/>
      <c r="O58" s="31"/>
    </row>
    <row r="59" spans="1:15" ht="18" customHeight="1"/>
  </sheetData>
  <mergeCells count="261">
    <mergeCell ref="M54:M55"/>
    <mergeCell ref="N54:N55"/>
    <mergeCell ref="A56:N56"/>
    <mergeCell ref="M52:M53"/>
    <mergeCell ref="N52:N53"/>
    <mergeCell ref="A54:A55"/>
    <mergeCell ref="B54:B55"/>
    <mergeCell ref="C54:C55"/>
    <mergeCell ref="G54:G55"/>
    <mergeCell ref="I54:I55"/>
    <mergeCell ref="J54:J55"/>
    <mergeCell ref="K54:K55"/>
    <mergeCell ref="L54:L55"/>
    <mergeCell ref="M50:M51"/>
    <mergeCell ref="N50:N51"/>
    <mergeCell ref="A52:A53"/>
    <mergeCell ref="B52:B53"/>
    <mergeCell ref="C52:C53"/>
    <mergeCell ref="G52:G53"/>
    <mergeCell ref="I52:I53"/>
    <mergeCell ref="J52:J53"/>
    <mergeCell ref="K52:K53"/>
    <mergeCell ref="L52:L53"/>
    <mergeCell ref="M48:M49"/>
    <mergeCell ref="N48:N49"/>
    <mergeCell ref="A50:A51"/>
    <mergeCell ref="B50:B51"/>
    <mergeCell ref="C50:C51"/>
    <mergeCell ref="G50:G51"/>
    <mergeCell ref="I50:I51"/>
    <mergeCell ref="J50:J51"/>
    <mergeCell ref="K50:K51"/>
    <mergeCell ref="L50:L51"/>
    <mergeCell ref="M46:M47"/>
    <mergeCell ref="N46:N47"/>
    <mergeCell ref="A48:A49"/>
    <mergeCell ref="B48:B49"/>
    <mergeCell ref="C48:C49"/>
    <mergeCell ref="G48:G49"/>
    <mergeCell ref="I48:I49"/>
    <mergeCell ref="J48:J49"/>
    <mergeCell ref="K48:K49"/>
    <mergeCell ref="L48:L49"/>
    <mergeCell ref="M44:M45"/>
    <mergeCell ref="N44:N45"/>
    <mergeCell ref="A46:A47"/>
    <mergeCell ref="B46:B47"/>
    <mergeCell ref="C46:C47"/>
    <mergeCell ref="G46:G47"/>
    <mergeCell ref="I46:I47"/>
    <mergeCell ref="J46:J47"/>
    <mergeCell ref="K46:K47"/>
    <mergeCell ref="L46:L47"/>
    <mergeCell ref="M42:M43"/>
    <mergeCell ref="N42:N43"/>
    <mergeCell ref="A44:A45"/>
    <mergeCell ref="B44:B45"/>
    <mergeCell ref="C44:C45"/>
    <mergeCell ref="G44:G45"/>
    <mergeCell ref="I44:I45"/>
    <mergeCell ref="J44:J45"/>
    <mergeCell ref="K44:K45"/>
    <mergeCell ref="L44:L45"/>
    <mergeCell ref="M40:M41"/>
    <mergeCell ref="N40:N41"/>
    <mergeCell ref="A42:A43"/>
    <mergeCell ref="B42:B43"/>
    <mergeCell ref="C42:C43"/>
    <mergeCell ref="G42:G43"/>
    <mergeCell ref="I42:I43"/>
    <mergeCell ref="J42:J43"/>
    <mergeCell ref="K42:K43"/>
    <mergeCell ref="L42:L43"/>
    <mergeCell ref="M38:M39"/>
    <mergeCell ref="N38:N39"/>
    <mergeCell ref="A40:A41"/>
    <mergeCell ref="B40:B41"/>
    <mergeCell ref="C40:C41"/>
    <mergeCell ref="G40:G41"/>
    <mergeCell ref="I40:I41"/>
    <mergeCell ref="J40:J41"/>
    <mergeCell ref="K40:K41"/>
    <mergeCell ref="L40:L41"/>
    <mergeCell ref="M36:M37"/>
    <mergeCell ref="N36:N37"/>
    <mergeCell ref="A38:A39"/>
    <mergeCell ref="B38:B39"/>
    <mergeCell ref="C38:C39"/>
    <mergeCell ref="G38:G39"/>
    <mergeCell ref="I38:I39"/>
    <mergeCell ref="J38:J39"/>
    <mergeCell ref="K38:K39"/>
    <mergeCell ref="L38:L39"/>
    <mergeCell ref="M34:M35"/>
    <mergeCell ref="N34:N35"/>
    <mergeCell ref="A36:A37"/>
    <mergeCell ref="B36:B37"/>
    <mergeCell ref="C36:C37"/>
    <mergeCell ref="G36:G37"/>
    <mergeCell ref="I36:I37"/>
    <mergeCell ref="J36:J37"/>
    <mergeCell ref="K36:K37"/>
    <mergeCell ref="L36:L37"/>
    <mergeCell ref="M32:M33"/>
    <mergeCell ref="N32:N33"/>
    <mergeCell ref="A34:A35"/>
    <mergeCell ref="B34:B35"/>
    <mergeCell ref="C34:C35"/>
    <mergeCell ref="G34:G35"/>
    <mergeCell ref="I34:I35"/>
    <mergeCell ref="J34:J35"/>
    <mergeCell ref="K34:K35"/>
    <mergeCell ref="L34:L35"/>
    <mergeCell ref="M30:M31"/>
    <mergeCell ref="N30:N31"/>
    <mergeCell ref="A32:A33"/>
    <mergeCell ref="B32:B33"/>
    <mergeCell ref="C32:C33"/>
    <mergeCell ref="G32:G33"/>
    <mergeCell ref="I32:I33"/>
    <mergeCell ref="J32:J33"/>
    <mergeCell ref="K32:K33"/>
    <mergeCell ref="L32:L33"/>
    <mergeCell ref="M28:M29"/>
    <mergeCell ref="N28:N29"/>
    <mergeCell ref="A30:A31"/>
    <mergeCell ref="B30:B31"/>
    <mergeCell ref="C30:C31"/>
    <mergeCell ref="G30:G31"/>
    <mergeCell ref="I30:I31"/>
    <mergeCell ref="J30:J31"/>
    <mergeCell ref="K30:K31"/>
    <mergeCell ref="L30:L31"/>
    <mergeCell ref="M26:M27"/>
    <mergeCell ref="N26:N27"/>
    <mergeCell ref="A28:A29"/>
    <mergeCell ref="B28:B29"/>
    <mergeCell ref="C28:C29"/>
    <mergeCell ref="G28:G29"/>
    <mergeCell ref="I28:I29"/>
    <mergeCell ref="J28:J29"/>
    <mergeCell ref="K28:K29"/>
    <mergeCell ref="L28:L29"/>
    <mergeCell ref="K24:K25"/>
    <mergeCell ref="L24:L25"/>
    <mergeCell ref="M24:M25"/>
    <mergeCell ref="N24:N25"/>
    <mergeCell ref="A26:A27"/>
    <mergeCell ref="B26:B27"/>
    <mergeCell ref="C26:H27"/>
    <mergeCell ref="J26:J27"/>
    <mergeCell ref="K26:K27"/>
    <mergeCell ref="L26:L27"/>
    <mergeCell ref="K22:K23"/>
    <mergeCell ref="L22:L23"/>
    <mergeCell ref="M22:M23"/>
    <mergeCell ref="N22:N23"/>
    <mergeCell ref="A24:A25"/>
    <mergeCell ref="B24:B25"/>
    <mergeCell ref="C24:C25"/>
    <mergeCell ref="G24:G25"/>
    <mergeCell ref="I24:I25"/>
    <mergeCell ref="J24:J25"/>
    <mergeCell ref="K20:K21"/>
    <mergeCell ref="L20:L21"/>
    <mergeCell ref="M20:M21"/>
    <mergeCell ref="N20:N21"/>
    <mergeCell ref="A22:A23"/>
    <mergeCell ref="B22:B23"/>
    <mergeCell ref="C22:C23"/>
    <mergeCell ref="G22:G23"/>
    <mergeCell ref="I22:I23"/>
    <mergeCell ref="J22:J23"/>
    <mergeCell ref="K18:K19"/>
    <mergeCell ref="L18:L19"/>
    <mergeCell ref="M18:M19"/>
    <mergeCell ref="N18:N19"/>
    <mergeCell ref="A20:A21"/>
    <mergeCell ref="B20:B21"/>
    <mergeCell ref="C20:C21"/>
    <mergeCell ref="G20:G21"/>
    <mergeCell ref="I20:I21"/>
    <mergeCell ref="J20:J21"/>
    <mergeCell ref="K16:K17"/>
    <mergeCell ref="L16:L17"/>
    <mergeCell ref="M16:M17"/>
    <mergeCell ref="N16:N17"/>
    <mergeCell ref="A18:A19"/>
    <mergeCell ref="B18:B19"/>
    <mergeCell ref="C18:C19"/>
    <mergeCell ref="G18:G19"/>
    <mergeCell ref="I18:I19"/>
    <mergeCell ref="J18:J19"/>
    <mergeCell ref="K14:K15"/>
    <mergeCell ref="L14:L15"/>
    <mergeCell ref="M14:M15"/>
    <mergeCell ref="N14:N15"/>
    <mergeCell ref="A16:A17"/>
    <mergeCell ref="B16:B17"/>
    <mergeCell ref="C16:C17"/>
    <mergeCell ref="G16:G17"/>
    <mergeCell ref="I16:I17"/>
    <mergeCell ref="J16:J17"/>
    <mergeCell ref="K12:K13"/>
    <mergeCell ref="L12:L13"/>
    <mergeCell ref="M12:M13"/>
    <mergeCell ref="N12:N13"/>
    <mergeCell ref="A14:A15"/>
    <mergeCell ref="B14:B15"/>
    <mergeCell ref="C14:C15"/>
    <mergeCell ref="G14:G15"/>
    <mergeCell ref="I14:I15"/>
    <mergeCell ref="J14:J15"/>
    <mergeCell ref="K10:K11"/>
    <mergeCell ref="L10:L11"/>
    <mergeCell ref="M10:M11"/>
    <mergeCell ref="N10:N11"/>
    <mergeCell ref="A12:A13"/>
    <mergeCell ref="B12:B13"/>
    <mergeCell ref="C12:C13"/>
    <mergeCell ref="G12:G13"/>
    <mergeCell ref="I12:I13"/>
    <mergeCell ref="J12:J13"/>
    <mergeCell ref="K8:K9"/>
    <mergeCell ref="L8:L9"/>
    <mergeCell ref="M8:M9"/>
    <mergeCell ref="N8:N9"/>
    <mergeCell ref="A10:A11"/>
    <mergeCell ref="B10:B11"/>
    <mergeCell ref="C10:C11"/>
    <mergeCell ref="G10:G11"/>
    <mergeCell ref="I10:I11"/>
    <mergeCell ref="J10:J11"/>
    <mergeCell ref="K6:K7"/>
    <mergeCell ref="L6:L7"/>
    <mergeCell ref="M6:M7"/>
    <mergeCell ref="N6:N7"/>
    <mergeCell ref="A8:A9"/>
    <mergeCell ref="B8:B9"/>
    <mergeCell ref="C8:C9"/>
    <mergeCell ref="G8:G9"/>
    <mergeCell ref="I8:I9"/>
    <mergeCell ref="J8:J9"/>
    <mergeCell ref="A6:A7"/>
    <mergeCell ref="B6:B7"/>
    <mergeCell ref="C6:C7"/>
    <mergeCell ref="G6:G7"/>
    <mergeCell ref="I6:I7"/>
    <mergeCell ref="J6:J7"/>
    <mergeCell ref="I4:I5"/>
    <mergeCell ref="J4:J5"/>
    <mergeCell ref="K4:K5"/>
    <mergeCell ref="L4:L5"/>
    <mergeCell ref="M4:M5"/>
    <mergeCell ref="N4:N5"/>
    <mergeCell ref="D1:F2"/>
    <mergeCell ref="E3:F3"/>
    <mergeCell ref="A4:A5"/>
    <mergeCell ref="B4:B5"/>
    <mergeCell ref="C4:C5"/>
    <mergeCell ref="G4:G5"/>
  </mergeCells>
  <phoneticPr fontId="1" type="noConversion"/>
  <printOptions horizontalCentered="1"/>
  <pageMargins left="0" right="0" top="0.23622047244094491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="130" zoomScaleNormal="130" workbookViewId="0">
      <selection activeCell="E11" sqref="E11"/>
    </sheetView>
  </sheetViews>
  <sheetFormatPr defaultRowHeight="18.75" customHeight="1"/>
  <cols>
    <col min="1" max="1" width="2.75" style="5" customWidth="1"/>
    <col min="2" max="2" width="1.875" style="6" customWidth="1"/>
    <col min="3" max="3" width="4.625" style="1" customWidth="1"/>
    <col min="4" max="4" width="13.875" style="1" customWidth="1"/>
    <col min="5" max="7" width="13.125" style="1" customWidth="1"/>
    <col min="8" max="8" width="13.125" style="157" customWidth="1"/>
    <col min="9" max="9" width="3.75" style="1" customWidth="1"/>
    <col min="10" max="10" width="11.625" style="1" customWidth="1"/>
    <col min="11" max="11" width="3.375" style="1" customWidth="1"/>
    <col min="12" max="15" width="1.25" style="2" customWidth="1"/>
    <col min="16" max="16" width="1.5" style="2" customWidth="1"/>
    <col min="17" max="16384" width="9" style="1"/>
  </cols>
  <sheetData>
    <row r="1" spans="1:18" s="10" customFormat="1" ht="18" customHeight="1">
      <c r="C1" s="14"/>
      <c r="D1" s="322" t="s">
        <v>252</v>
      </c>
      <c r="E1" s="322"/>
      <c r="F1" s="322"/>
      <c r="G1" s="322"/>
      <c r="H1" s="322"/>
      <c r="I1" s="111" t="s">
        <v>360</v>
      </c>
      <c r="J1" s="15"/>
      <c r="K1" s="8"/>
      <c r="L1" s="16"/>
      <c r="M1" s="9"/>
      <c r="N1" s="9"/>
      <c r="O1" s="9"/>
      <c r="P1" s="9"/>
    </row>
    <row r="2" spans="1:18" s="10" customFormat="1" ht="15" customHeight="1" thickBot="1">
      <c r="B2" s="17"/>
      <c r="C2" s="17"/>
      <c r="D2" s="323"/>
      <c r="E2" s="323"/>
      <c r="F2" s="323"/>
      <c r="G2" s="323"/>
      <c r="H2" s="323"/>
      <c r="I2" s="23" t="s">
        <v>494</v>
      </c>
      <c r="J2" s="18"/>
      <c r="K2" s="11"/>
      <c r="L2" s="19"/>
      <c r="M2" s="12"/>
      <c r="N2" s="12"/>
      <c r="O2" s="12"/>
      <c r="P2" s="12"/>
    </row>
    <row r="3" spans="1:18" ht="20.25" customHeight="1" thickBot="1">
      <c r="A3" s="87" t="s">
        <v>253</v>
      </c>
      <c r="B3" s="88" t="s">
        <v>1</v>
      </c>
      <c r="C3" s="89" t="s">
        <v>255</v>
      </c>
      <c r="D3" s="175" t="s">
        <v>3</v>
      </c>
      <c r="E3" s="324" t="s">
        <v>257</v>
      </c>
      <c r="F3" s="324"/>
      <c r="G3" s="324"/>
      <c r="H3" s="324"/>
      <c r="I3" s="89" t="s">
        <v>5</v>
      </c>
      <c r="J3" s="175" t="s">
        <v>259</v>
      </c>
      <c r="K3" s="90" t="s">
        <v>7</v>
      </c>
      <c r="L3" s="91" t="s">
        <v>261</v>
      </c>
      <c r="M3" s="91" t="s">
        <v>262</v>
      </c>
      <c r="N3" s="91" t="s">
        <v>8</v>
      </c>
      <c r="O3" s="91" t="s">
        <v>264</v>
      </c>
      <c r="P3" s="92" t="s">
        <v>265</v>
      </c>
    </row>
    <row r="4" spans="1:18" s="22" customFormat="1" ht="21.95" customHeight="1" thickTop="1">
      <c r="A4" s="288" t="s">
        <v>114</v>
      </c>
      <c r="B4" s="289" t="s">
        <v>113</v>
      </c>
      <c r="C4" s="290" t="s">
        <v>109</v>
      </c>
      <c r="D4" s="48" t="s">
        <v>636</v>
      </c>
      <c r="E4" s="98" t="s">
        <v>140</v>
      </c>
      <c r="F4" s="49" t="s">
        <v>637</v>
      </c>
      <c r="G4" s="49" t="s">
        <v>638</v>
      </c>
      <c r="H4" s="98" t="s">
        <v>139</v>
      </c>
      <c r="I4" s="290" t="s">
        <v>540</v>
      </c>
      <c r="J4" s="93" t="s">
        <v>639</v>
      </c>
      <c r="K4" s="328"/>
      <c r="L4" s="291">
        <v>6.6</v>
      </c>
      <c r="M4" s="291">
        <v>2.8</v>
      </c>
      <c r="N4" s="291">
        <v>2.4</v>
      </c>
      <c r="O4" s="291">
        <v>2.7</v>
      </c>
      <c r="P4" s="292">
        <f>L4*70+M4*75+N4*25+O4*45</f>
        <v>853.5</v>
      </c>
    </row>
    <row r="5" spans="1:18" s="67" customFormat="1" ht="14.1" customHeight="1" thickBot="1">
      <c r="A5" s="325"/>
      <c r="B5" s="294"/>
      <c r="C5" s="295"/>
      <c r="D5" s="65" t="s">
        <v>640</v>
      </c>
      <c r="E5" s="99" t="s">
        <v>142</v>
      </c>
      <c r="F5" s="66" t="s">
        <v>641</v>
      </c>
      <c r="G5" s="66" t="s">
        <v>642</v>
      </c>
      <c r="H5" s="99" t="s">
        <v>141</v>
      </c>
      <c r="I5" s="295"/>
      <c r="J5" s="65" t="s">
        <v>643</v>
      </c>
      <c r="K5" s="296"/>
      <c r="L5" s="329"/>
      <c r="M5" s="329"/>
      <c r="N5" s="329"/>
      <c r="O5" s="329"/>
      <c r="P5" s="287"/>
    </row>
    <row r="6" spans="1:18" s="22" customFormat="1" ht="21.95" customHeight="1" thickTop="1">
      <c r="A6" s="297" t="s">
        <v>115</v>
      </c>
      <c r="B6" s="298" t="s">
        <v>116</v>
      </c>
      <c r="C6" s="285" t="s">
        <v>46</v>
      </c>
      <c r="D6" s="50" t="s">
        <v>644</v>
      </c>
      <c r="E6" s="51" t="s">
        <v>645</v>
      </c>
      <c r="F6" s="51" t="s">
        <v>646</v>
      </c>
      <c r="G6" s="51" t="s">
        <v>647</v>
      </c>
      <c r="H6" s="59" t="s">
        <v>143</v>
      </c>
      <c r="I6" s="285" t="s">
        <v>581</v>
      </c>
      <c r="J6" s="45" t="s">
        <v>166</v>
      </c>
      <c r="K6" s="194"/>
      <c r="L6" s="271">
        <v>6.6</v>
      </c>
      <c r="M6" s="271">
        <v>2.8</v>
      </c>
      <c r="N6" s="271">
        <v>2.2999999999999998</v>
      </c>
      <c r="O6" s="271">
        <v>2.8</v>
      </c>
      <c r="P6" s="292">
        <f>L6*70+M6*75+N6*25+O6*45</f>
        <v>855.5</v>
      </c>
    </row>
    <row r="7" spans="1:18" s="67" customFormat="1" ht="14.1" customHeight="1">
      <c r="A7" s="282"/>
      <c r="B7" s="283"/>
      <c r="C7" s="284"/>
      <c r="D7" s="68" t="s">
        <v>648</v>
      </c>
      <c r="E7" s="69" t="s">
        <v>649</v>
      </c>
      <c r="F7" s="69" t="s">
        <v>650</v>
      </c>
      <c r="G7" s="69" t="s">
        <v>49</v>
      </c>
      <c r="H7" s="74" t="s">
        <v>144</v>
      </c>
      <c r="I7" s="284"/>
      <c r="J7" s="68" t="s">
        <v>167</v>
      </c>
      <c r="K7" s="195"/>
      <c r="L7" s="272"/>
      <c r="M7" s="272"/>
      <c r="N7" s="272"/>
      <c r="O7" s="272"/>
      <c r="P7" s="273"/>
    </row>
    <row r="8" spans="1:18" s="22" customFormat="1" ht="21.95" customHeight="1">
      <c r="A8" s="274" t="s">
        <v>117</v>
      </c>
      <c r="B8" s="276" t="s">
        <v>118</v>
      </c>
      <c r="C8" s="278" t="s">
        <v>50</v>
      </c>
      <c r="D8" s="53" t="s">
        <v>145</v>
      </c>
      <c r="E8" s="54" t="s">
        <v>52</v>
      </c>
      <c r="F8" s="55" t="s">
        <v>651</v>
      </c>
      <c r="G8" s="100" t="s">
        <v>147</v>
      </c>
      <c r="H8" s="100" t="s">
        <v>146</v>
      </c>
      <c r="I8" s="278" t="s">
        <v>540</v>
      </c>
      <c r="J8" s="47" t="s">
        <v>541</v>
      </c>
      <c r="K8" s="218"/>
      <c r="L8" s="271">
        <v>6.5</v>
      </c>
      <c r="M8" s="271">
        <v>2.9</v>
      </c>
      <c r="N8" s="271">
        <v>2.5</v>
      </c>
      <c r="O8" s="271">
        <v>2.6</v>
      </c>
      <c r="P8" s="269">
        <f t="shared" ref="P8" si="0">L8*70+M8*75+N8*25+O8*45</f>
        <v>852</v>
      </c>
    </row>
    <row r="9" spans="1:18" s="67" customFormat="1" ht="14.1" customHeight="1">
      <c r="A9" s="282"/>
      <c r="B9" s="283"/>
      <c r="C9" s="284"/>
      <c r="D9" s="70" t="s">
        <v>652</v>
      </c>
      <c r="E9" s="71" t="s">
        <v>54</v>
      </c>
      <c r="F9" s="70" t="s">
        <v>653</v>
      </c>
      <c r="G9" s="79" t="s">
        <v>149</v>
      </c>
      <c r="H9" s="79" t="s">
        <v>148</v>
      </c>
      <c r="I9" s="284"/>
      <c r="J9" s="70" t="s">
        <v>654</v>
      </c>
      <c r="K9" s="195"/>
      <c r="L9" s="272"/>
      <c r="M9" s="272"/>
      <c r="N9" s="272"/>
      <c r="O9" s="272"/>
      <c r="P9" s="273"/>
    </row>
    <row r="10" spans="1:18" s="22" customFormat="1" ht="21.95" customHeight="1">
      <c r="A10" s="274" t="s">
        <v>119</v>
      </c>
      <c r="B10" s="276" t="s">
        <v>120</v>
      </c>
      <c r="C10" s="278" t="s">
        <v>655</v>
      </c>
      <c r="D10" s="50" t="s">
        <v>151</v>
      </c>
      <c r="E10" s="51" t="s">
        <v>69</v>
      </c>
      <c r="F10" s="51" t="s">
        <v>656</v>
      </c>
      <c r="G10" s="51" t="s">
        <v>657</v>
      </c>
      <c r="H10" s="59" t="s">
        <v>152</v>
      </c>
      <c r="I10" s="278" t="s">
        <v>658</v>
      </c>
      <c r="J10" s="361" t="s">
        <v>78</v>
      </c>
      <c r="K10" s="220"/>
      <c r="L10" s="271">
        <v>6.6</v>
      </c>
      <c r="M10" s="271">
        <v>2.8</v>
      </c>
      <c r="N10" s="271">
        <v>2.4</v>
      </c>
      <c r="O10" s="271">
        <v>2.7</v>
      </c>
      <c r="P10" s="330">
        <f t="shared" ref="P10" si="1">L10*70+M10*75+N10*25+O10*45</f>
        <v>853.5</v>
      </c>
    </row>
    <row r="11" spans="1:18" s="67" customFormat="1" ht="14.1" customHeight="1">
      <c r="A11" s="282"/>
      <c r="B11" s="283"/>
      <c r="C11" s="284"/>
      <c r="D11" s="68" t="s">
        <v>154</v>
      </c>
      <c r="E11" s="70" t="s">
        <v>659</v>
      </c>
      <c r="F11" s="69" t="s">
        <v>157</v>
      </c>
      <c r="G11" s="69" t="s">
        <v>660</v>
      </c>
      <c r="H11" s="74" t="s">
        <v>155</v>
      </c>
      <c r="I11" s="284"/>
      <c r="J11" s="362" t="s">
        <v>485</v>
      </c>
      <c r="K11" s="221"/>
      <c r="L11" s="272"/>
      <c r="M11" s="272"/>
      <c r="N11" s="272"/>
      <c r="O11" s="272"/>
      <c r="P11" s="331"/>
    </row>
    <row r="12" spans="1:18" s="22" customFormat="1" ht="21.95" customHeight="1">
      <c r="A12" s="274" t="s">
        <v>121</v>
      </c>
      <c r="B12" s="276" t="s">
        <v>122</v>
      </c>
      <c r="C12" s="278" t="s">
        <v>60</v>
      </c>
      <c r="D12" s="56" t="s">
        <v>661</v>
      </c>
      <c r="E12" s="55" t="s">
        <v>240</v>
      </c>
      <c r="F12" s="55" t="s">
        <v>162</v>
      </c>
      <c r="G12" s="55" t="s">
        <v>662</v>
      </c>
      <c r="H12" s="100" t="s">
        <v>158</v>
      </c>
      <c r="I12" s="278" t="s">
        <v>540</v>
      </c>
      <c r="J12" s="363" t="s">
        <v>543</v>
      </c>
      <c r="K12" s="218"/>
      <c r="L12" s="271">
        <v>6.6</v>
      </c>
      <c r="M12" s="271">
        <v>2.8</v>
      </c>
      <c r="N12" s="271">
        <v>2.5</v>
      </c>
      <c r="O12" s="271">
        <v>2.7</v>
      </c>
      <c r="P12" s="269">
        <f t="shared" ref="P12" si="2">L12*70+M12*75+N12*25+O12*45</f>
        <v>856</v>
      </c>
    </row>
    <row r="13" spans="1:18" s="67" customFormat="1" ht="14.1" customHeight="1">
      <c r="A13" s="282"/>
      <c r="B13" s="283"/>
      <c r="C13" s="284"/>
      <c r="D13" s="72" t="s">
        <v>663</v>
      </c>
      <c r="E13" s="70" t="s">
        <v>164</v>
      </c>
      <c r="F13" s="70" t="s">
        <v>165</v>
      </c>
      <c r="G13" s="70" t="s">
        <v>160</v>
      </c>
      <c r="H13" s="79" t="s">
        <v>664</v>
      </c>
      <c r="I13" s="284"/>
      <c r="J13" s="364" t="s">
        <v>665</v>
      </c>
      <c r="K13" s="195"/>
      <c r="L13" s="272"/>
      <c r="M13" s="272"/>
      <c r="N13" s="272"/>
      <c r="O13" s="272"/>
      <c r="P13" s="273"/>
    </row>
    <row r="14" spans="1:18" s="22" customFormat="1" ht="21.95" customHeight="1">
      <c r="A14" s="274" t="s">
        <v>123</v>
      </c>
      <c r="B14" s="276" t="s">
        <v>113</v>
      </c>
      <c r="C14" s="278" t="s">
        <v>544</v>
      </c>
      <c r="D14" s="57" t="s">
        <v>161</v>
      </c>
      <c r="E14" s="55" t="s">
        <v>666</v>
      </c>
      <c r="F14" s="55" t="s">
        <v>667</v>
      </c>
      <c r="G14" s="172" t="s">
        <v>65</v>
      </c>
      <c r="H14" s="100" t="s">
        <v>159</v>
      </c>
      <c r="I14" s="278" t="s">
        <v>540</v>
      </c>
      <c r="J14" s="365" t="s">
        <v>64</v>
      </c>
      <c r="K14" s="218"/>
      <c r="L14" s="286">
        <v>6.5</v>
      </c>
      <c r="M14" s="286">
        <v>2.9</v>
      </c>
      <c r="N14" s="286">
        <v>2.5</v>
      </c>
      <c r="O14" s="286">
        <v>2.7</v>
      </c>
      <c r="P14" s="269">
        <f t="shared" ref="P14" si="3">L14*70+M14*75+N14*25+O14*45</f>
        <v>856.5</v>
      </c>
    </row>
    <row r="15" spans="1:18" s="67" customFormat="1" ht="14.1" customHeight="1">
      <c r="A15" s="282"/>
      <c r="B15" s="283"/>
      <c r="C15" s="284"/>
      <c r="D15" s="160" t="s">
        <v>668</v>
      </c>
      <c r="E15" s="70" t="s">
        <v>163</v>
      </c>
      <c r="F15" s="70" t="s">
        <v>669</v>
      </c>
      <c r="G15" s="73" t="s">
        <v>670</v>
      </c>
      <c r="H15" s="79" t="s">
        <v>671</v>
      </c>
      <c r="I15" s="284"/>
      <c r="J15" s="160" t="s">
        <v>672</v>
      </c>
      <c r="K15" s="195"/>
      <c r="L15" s="272"/>
      <c r="M15" s="272"/>
      <c r="N15" s="272"/>
      <c r="O15" s="272"/>
      <c r="P15" s="273"/>
    </row>
    <row r="16" spans="1:18" s="22" customFormat="1" ht="21" customHeight="1">
      <c r="A16" s="312" t="s">
        <v>496</v>
      </c>
      <c r="B16" s="186" t="s">
        <v>497</v>
      </c>
      <c r="C16" s="314" t="s">
        <v>673</v>
      </c>
      <c r="D16" s="158" t="s">
        <v>674</v>
      </c>
      <c r="E16" s="103" t="s">
        <v>675</v>
      </c>
      <c r="F16" s="103" t="s">
        <v>513</v>
      </c>
      <c r="G16" s="103" t="s">
        <v>676</v>
      </c>
      <c r="H16" s="174" t="s">
        <v>235</v>
      </c>
      <c r="I16" s="314" t="s">
        <v>581</v>
      </c>
      <c r="J16" s="159" t="s">
        <v>677</v>
      </c>
      <c r="K16" s="188"/>
      <c r="L16" s="316">
        <v>6.5</v>
      </c>
      <c r="M16" s="316">
        <v>2.9</v>
      </c>
      <c r="N16" s="316">
        <v>2.2000000000000002</v>
      </c>
      <c r="O16" s="316">
        <v>2.7</v>
      </c>
      <c r="P16" s="301">
        <v>849</v>
      </c>
      <c r="R16" s="32"/>
    </row>
    <row r="17" spans="1:18" s="67" customFormat="1" ht="12" customHeight="1" thickBot="1">
      <c r="A17" s="313"/>
      <c r="B17" s="187"/>
      <c r="C17" s="315"/>
      <c r="D17" s="102" t="s">
        <v>678</v>
      </c>
      <c r="E17" s="102" t="s">
        <v>679</v>
      </c>
      <c r="F17" s="102" t="s">
        <v>680</v>
      </c>
      <c r="G17" s="102" t="s">
        <v>681</v>
      </c>
      <c r="H17" s="161" t="s">
        <v>236</v>
      </c>
      <c r="I17" s="315"/>
      <c r="J17" s="102" t="s">
        <v>682</v>
      </c>
      <c r="K17" s="189"/>
      <c r="L17" s="317"/>
      <c r="M17" s="317"/>
      <c r="N17" s="317"/>
      <c r="O17" s="317"/>
      <c r="P17" s="302"/>
      <c r="R17" s="68"/>
    </row>
    <row r="18" spans="1:18" s="3" customFormat="1" ht="9" customHeight="1" thickTop="1">
      <c r="A18" s="318" t="s">
        <v>124</v>
      </c>
      <c r="B18" s="320" t="s">
        <v>116</v>
      </c>
      <c r="C18" s="303" t="s">
        <v>683</v>
      </c>
      <c r="D18" s="304"/>
      <c r="E18" s="304"/>
      <c r="F18" s="304"/>
      <c r="G18" s="304"/>
      <c r="H18" s="304"/>
      <c r="I18" s="304"/>
      <c r="J18" s="305"/>
      <c r="K18" s="80"/>
      <c r="L18" s="286"/>
      <c r="M18" s="286"/>
      <c r="N18" s="286"/>
      <c r="O18" s="286"/>
      <c r="P18" s="292"/>
    </row>
    <row r="19" spans="1:18" s="67" customFormat="1" ht="9" customHeight="1">
      <c r="A19" s="319"/>
      <c r="B19" s="321"/>
      <c r="C19" s="306"/>
      <c r="D19" s="307"/>
      <c r="E19" s="307"/>
      <c r="F19" s="307"/>
      <c r="G19" s="307"/>
      <c r="H19" s="307"/>
      <c r="I19" s="307"/>
      <c r="J19" s="308"/>
      <c r="K19" s="81"/>
      <c r="L19" s="272"/>
      <c r="M19" s="272"/>
      <c r="N19" s="272"/>
      <c r="O19" s="272"/>
      <c r="P19" s="273"/>
    </row>
    <row r="20" spans="1:18" s="22" customFormat="1" ht="21.95" customHeight="1">
      <c r="A20" s="274" t="s">
        <v>125</v>
      </c>
      <c r="B20" s="276" t="s">
        <v>118</v>
      </c>
      <c r="C20" s="278" t="s">
        <v>67</v>
      </c>
      <c r="D20" s="53" t="s">
        <v>684</v>
      </c>
      <c r="E20" s="55" t="s">
        <v>168</v>
      </c>
      <c r="F20" s="55" t="s">
        <v>169</v>
      </c>
      <c r="G20" s="51" t="s">
        <v>685</v>
      </c>
      <c r="H20" s="100" t="s">
        <v>686</v>
      </c>
      <c r="I20" s="278" t="s">
        <v>540</v>
      </c>
      <c r="J20" s="45" t="s">
        <v>185</v>
      </c>
      <c r="K20" s="218"/>
      <c r="L20" s="309">
        <v>6.5</v>
      </c>
      <c r="M20" s="286">
        <v>2.8</v>
      </c>
      <c r="N20" s="286">
        <v>2.4</v>
      </c>
      <c r="O20" s="286">
        <v>2.8</v>
      </c>
      <c r="P20" s="269">
        <f t="shared" ref="P20" si="4">L20*70+M20*75+N20*25+O20*45</f>
        <v>851</v>
      </c>
    </row>
    <row r="21" spans="1:18" s="67" customFormat="1" ht="14.1" customHeight="1">
      <c r="A21" s="282"/>
      <c r="B21" s="283"/>
      <c r="C21" s="284"/>
      <c r="D21" s="70" t="s">
        <v>687</v>
      </c>
      <c r="E21" s="70" t="s">
        <v>170</v>
      </c>
      <c r="F21" s="70" t="s">
        <v>171</v>
      </c>
      <c r="G21" s="70" t="s">
        <v>688</v>
      </c>
      <c r="H21" s="79" t="s">
        <v>689</v>
      </c>
      <c r="I21" s="284"/>
      <c r="J21" s="70" t="s">
        <v>562</v>
      </c>
      <c r="K21" s="195"/>
      <c r="L21" s="310"/>
      <c r="M21" s="272"/>
      <c r="N21" s="272"/>
      <c r="O21" s="272"/>
      <c r="P21" s="273"/>
    </row>
    <row r="22" spans="1:18" s="22" customFormat="1" ht="21.95" customHeight="1">
      <c r="A22" s="274" t="s">
        <v>126</v>
      </c>
      <c r="B22" s="276" t="s">
        <v>120</v>
      </c>
      <c r="C22" s="278" t="s">
        <v>150</v>
      </c>
      <c r="D22" s="58" t="s">
        <v>191</v>
      </c>
      <c r="E22" s="55" t="s">
        <v>690</v>
      </c>
      <c r="F22" s="51" t="s">
        <v>172</v>
      </c>
      <c r="G22" s="51" t="s">
        <v>153</v>
      </c>
      <c r="H22" s="59" t="s">
        <v>173</v>
      </c>
      <c r="I22" s="285" t="s">
        <v>542</v>
      </c>
      <c r="J22" s="45" t="s">
        <v>691</v>
      </c>
      <c r="K22" s="218"/>
      <c r="L22" s="286">
        <v>6.6</v>
      </c>
      <c r="M22" s="286">
        <v>2.9</v>
      </c>
      <c r="N22" s="286">
        <v>2.4</v>
      </c>
      <c r="O22" s="286">
        <v>2.6</v>
      </c>
      <c r="P22" s="269">
        <f t="shared" ref="P22" si="5">L22*70+M22*75+N22*25+O22*45</f>
        <v>856.5</v>
      </c>
    </row>
    <row r="23" spans="1:18" s="67" customFormat="1" ht="14.1" customHeight="1">
      <c r="A23" s="282"/>
      <c r="B23" s="283"/>
      <c r="C23" s="284"/>
      <c r="D23" s="70" t="s">
        <v>193</v>
      </c>
      <c r="E23" s="70" t="s">
        <v>692</v>
      </c>
      <c r="F23" s="70" t="s">
        <v>174</v>
      </c>
      <c r="G23" s="69" t="s">
        <v>156</v>
      </c>
      <c r="H23" s="79" t="s">
        <v>175</v>
      </c>
      <c r="I23" s="284"/>
      <c r="J23" s="68" t="s">
        <v>693</v>
      </c>
      <c r="K23" s="195"/>
      <c r="L23" s="272"/>
      <c r="M23" s="272"/>
      <c r="N23" s="272"/>
      <c r="O23" s="272"/>
      <c r="P23" s="273"/>
    </row>
    <row r="24" spans="1:18" s="22" customFormat="1" ht="21.95" customHeight="1">
      <c r="A24" s="274" t="s">
        <v>127</v>
      </c>
      <c r="B24" s="276" t="s">
        <v>122</v>
      </c>
      <c r="C24" s="278" t="s">
        <v>71</v>
      </c>
      <c r="D24" s="53" t="s">
        <v>176</v>
      </c>
      <c r="E24" s="55" t="s">
        <v>177</v>
      </c>
      <c r="F24" s="59" t="s">
        <v>575</v>
      </c>
      <c r="G24" s="55" t="s">
        <v>178</v>
      </c>
      <c r="H24" s="100" t="s">
        <v>694</v>
      </c>
      <c r="I24" s="278" t="s">
        <v>540</v>
      </c>
      <c r="J24" s="47" t="s">
        <v>695</v>
      </c>
      <c r="K24" s="218"/>
      <c r="L24" s="286">
        <v>6.6</v>
      </c>
      <c r="M24" s="286">
        <v>2.8</v>
      </c>
      <c r="N24" s="286">
        <v>2.4</v>
      </c>
      <c r="O24" s="286">
        <v>2.7</v>
      </c>
      <c r="P24" s="269">
        <f t="shared" ref="P24" si="6">L24*70+M24*75+N24*25+O24*45</f>
        <v>853.5</v>
      </c>
    </row>
    <row r="25" spans="1:18" s="67" customFormat="1" ht="14.1" customHeight="1">
      <c r="A25" s="282"/>
      <c r="B25" s="283"/>
      <c r="C25" s="284"/>
      <c r="D25" s="70" t="s">
        <v>179</v>
      </c>
      <c r="E25" s="70" t="s">
        <v>180</v>
      </c>
      <c r="F25" s="79" t="s">
        <v>184</v>
      </c>
      <c r="G25" s="70" t="s">
        <v>181</v>
      </c>
      <c r="H25" s="79" t="s">
        <v>696</v>
      </c>
      <c r="I25" s="284"/>
      <c r="J25" s="70" t="s">
        <v>697</v>
      </c>
      <c r="K25" s="195"/>
      <c r="L25" s="272"/>
      <c r="M25" s="272"/>
      <c r="N25" s="272"/>
      <c r="O25" s="272"/>
      <c r="P25" s="273"/>
    </row>
    <row r="26" spans="1:18" s="22" customFormat="1" ht="21.95" customHeight="1">
      <c r="A26" s="274" t="s">
        <v>128</v>
      </c>
      <c r="B26" s="276" t="s">
        <v>113</v>
      </c>
      <c r="C26" s="278" t="s">
        <v>46</v>
      </c>
      <c r="D26" s="53" t="s">
        <v>182</v>
      </c>
      <c r="E26" s="100" t="s">
        <v>698</v>
      </c>
      <c r="F26" s="51" t="s">
        <v>699</v>
      </c>
      <c r="G26" s="55" t="s">
        <v>700</v>
      </c>
      <c r="H26" s="100" t="s">
        <v>701</v>
      </c>
      <c r="I26" s="278" t="s">
        <v>540</v>
      </c>
      <c r="J26" s="47" t="s">
        <v>702</v>
      </c>
      <c r="K26" s="218"/>
      <c r="L26" s="286">
        <v>6.6</v>
      </c>
      <c r="M26" s="286">
        <v>2.8</v>
      </c>
      <c r="N26" s="286">
        <v>2.5</v>
      </c>
      <c r="O26" s="286">
        <v>2.7</v>
      </c>
      <c r="P26" s="269">
        <f t="shared" ref="P26" si="7">L26*70+M26*75+N26*25+O26*45</f>
        <v>856</v>
      </c>
    </row>
    <row r="27" spans="1:18" s="67" customFormat="1" ht="14.1" customHeight="1" thickBot="1">
      <c r="A27" s="293"/>
      <c r="B27" s="294"/>
      <c r="C27" s="295"/>
      <c r="D27" s="66" t="s">
        <v>183</v>
      </c>
      <c r="E27" s="79" t="s">
        <v>703</v>
      </c>
      <c r="F27" s="66" t="s">
        <v>704</v>
      </c>
      <c r="G27" s="66" t="s">
        <v>705</v>
      </c>
      <c r="H27" s="99" t="s">
        <v>706</v>
      </c>
      <c r="I27" s="295"/>
      <c r="J27" s="66" t="s">
        <v>707</v>
      </c>
      <c r="K27" s="296"/>
      <c r="L27" s="272"/>
      <c r="M27" s="272"/>
      <c r="N27" s="272"/>
      <c r="O27" s="272"/>
      <c r="P27" s="287"/>
    </row>
    <row r="28" spans="1:18" s="22" customFormat="1" ht="21.95" customHeight="1" thickTop="1">
      <c r="A28" s="288" t="s">
        <v>129</v>
      </c>
      <c r="B28" s="289" t="s">
        <v>116</v>
      </c>
      <c r="C28" s="285" t="s">
        <v>580</v>
      </c>
      <c r="D28" s="60" t="s">
        <v>186</v>
      </c>
      <c r="E28" s="49" t="s">
        <v>187</v>
      </c>
      <c r="F28" s="49" t="s">
        <v>188</v>
      </c>
      <c r="G28" s="51" t="s">
        <v>82</v>
      </c>
      <c r="H28" s="98" t="s">
        <v>708</v>
      </c>
      <c r="I28" s="290" t="s">
        <v>112</v>
      </c>
      <c r="J28" s="94" t="s">
        <v>709</v>
      </c>
      <c r="K28" s="326"/>
      <c r="L28" s="291">
        <v>6.5</v>
      </c>
      <c r="M28" s="291">
        <v>2.9</v>
      </c>
      <c r="N28" s="291">
        <v>2.5</v>
      </c>
      <c r="O28" s="291">
        <v>2.7</v>
      </c>
      <c r="P28" s="292">
        <f t="shared" ref="P28" si="8">L28*70+M28*75+N28*25+O28*45</f>
        <v>856.5</v>
      </c>
    </row>
    <row r="29" spans="1:18" s="67" customFormat="1" ht="13.5" customHeight="1">
      <c r="A29" s="282"/>
      <c r="B29" s="283"/>
      <c r="C29" s="284"/>
      <c r="D29" s="70" t="s">
        <v>189</v>
      </c>
      <c r="E29" s="70" t="s">
        <v>710</v>
      </c>
      <c r="F29" s="70" t="s">
        <v>190</v>
      </c>
      <c r="G29" s="70" t="s">
        <v>84</v>
      </c>
      <c r="H29" s="79" t="s">
        <v>711</v>
      </c>
      <c r="I29" s="284"/>
      <c r="J29" s="71" t="s">
        <v>712</v>
      </c>
      <c r="K29" s="327"/>
      <c r="L29" s="272"/>
      <c r="M29" s="272"/>
      <c r="N29" s="272"/>
      <c r="O29" s="272"/>
      <c r="P29" s="273"/>
    </row>
    <row r="30" spans="1:18" s="22" customFormat="1" ht="21.95" customHeight="1">
      <c r="A30" s="297" t="s">
        <v>130</v>
      </c>
      <c r="B30" s="298" t="s">
        <v>118</v>
      </c>
      <c r="C30" s="285" t="s">
        <v>79</v>
      </c>
      <c r="D30" s="58" t="s">
        <v>713</v>
      </c>
      <c r="E30" s="59" t="s">
        <v>192</v>
      </c>
      <c r="F30" s="59" t="s">
        <v>714</v>
      </c>
      <c r="G30" s="55" t="s">
        <v>585</v>
      </c>
      <c r="H30" s="59" t="s">
        <v>86</v>
      </c>
      <c r="I30" s="285" t="s">
        <v>111</v>
      </c>
      <c r="J30" s="47" t="s">
        <v>200</v>
      </c>
      <c r="K30" s="218"/>
      <c r="L30" s="286">
        <v>6.5</v>
      </c>
      <c r="M30" s="286">
        <v>2.8</v>
      </c>
      <c r="N30" s="286">
        <v>2.4</v>
      </c>
      <c r="O30" s="286">
        <v>2.8</v>
      </c>
      <c r="P30" s="269">
        <f t="shared" ref="P30" si="9">L30*70+M30*75+N30*25+O30*45</f>
        <v>851</v>
      </c>
    </row>
    <row r="31" spans="1:18" s="67" customFormat="1" ht="14.1" customHeight="1">
      <c r="A31" s="282"/>
      <c r="B31" s="283"/>
      <c r="C31" s="284"/>
      <c r="D31" s="70" t="s">
        <v>715</v>
      </c>
      <c r="E31" s="79" t="s">
        <v>194</v>
      </c>
      <c r="F31" s="79" t="s">
        <v>716</v>
      </c>
      <c r="G31" s="70" t="s">
        <v>717</v>
      </c>
      <c r="H31" s="79" t="s">
        <v>88</v>
      </c>
      <c r="I31" s="284"/>
      <c r="J31" s="70" t="s">
        <v>718</v>
      </c>
      <c r="K31" s="195"/>
      <c r="L31" s="272"/>
      <c r="M31" s="272"/>
      <c r="N31" s="272"/>
      <c r="O31" s="272"/>
      <c r="P31" s="273"/>
    </row>
    <row r="32" spans="1:18" s="22" customFormat="1" ht="21.95" customHeight="1">
      <c r="A32" s="297" t="s">
        <v>131</v>
      </c>
      <c r="B32" s="298" t="s">
        <v>120</v>
      </c>
      <c r="C32" s="278" t="s">
        <v>219</v>
      </c>
      <c r="D32" s="58" t="s">
        <v>719</v>
      </c>
      <c r="E32" s="51" t="s">
        <v>195</v>
      </c>
      <c r="F32" s="59" t="s">
        <v>720</v>
      </c>
      <c r="G32" s="51" t="s">
        <v>721</v>
      </c>
      <c r="H32" s="100" t="s">
        <v>105</v>
      </c>
      <c r="I32" s="285" t="s">
        <v>110</v>
      </c>
      <c r="J32" s="94" t="s">
        <v>722</v>
      </c>
      <c r="K32" s="218"/>
      <c r="L32" s="286">
        <v>6.5</v>
      </c>
      <c r="M32" s="286">
        <v>2.9</v>
      </c>
      <c r="N32" s="286">
        <v>2.5</v>
      </c>
      <c r="O32" s="286">
        <v>2.6</v>
      </c>
      <c r="P32" s="269">
        <f t="shared" ref="P32" si="10">L32*70+M32*75+N32*25+O32*45</f>
        <v>852</v>
      </c>
    </row>
    <row r="33" spans="1:18" s="67" customFormat="1" ht="14.1" customHeight="1">
      <c r="A33" s="282"/>
      <c r="B33" s="283"/>
      <c r="C33" s="284"/>
      <c r="D33" s="69" t="s">
        <v>723</v>
      </c>
      <c r="E33" s="70" t="s">
        <v>724</v>
      </c>
      <c r="F33" s="74" t="s">
        <v>725</v>
      </c>
      <c r="G33" s="95" t="s">
        <v>726</v>
      </c>
      <c r="H33" s="79" t="s">
        <v>225</v>
      </c>
      <c r="I33" s="284"/>
      <c r="J33" s="71" t="s">
        <v>727</v>
      </c>
      <c r="K33" s="195"/>
      <c r="L33" s="272"/>
      <c r="M33" s="272"/>
      <c r="N33" s="272"/>
      <c r="O33" s="272"/>
      <c r="P33" s="273"/>
    </row>
    <row r="34" spans="1:18" s="22" customFormat="1" ht="21.95" customHeight="1">
      <c r="A34" s="274" t="s">
        <v>132</v>
      </c>
      <c r="B34" s="276" t="s">
        <v>122</v>
      </c>
      <c r="C34" s="278" t="s">
        <v>46</v>
      </c>
      <c r="D34" s="53" t="s">
        <v>728</v>
      </c>
      <c r="E34" s="51" t="s">
        <v>729</v>
      </c>
      <c r="F34" s="54" t="s">
        <v>199</v>
      </c>
      <c r="G34" s="59" t="s">
        <v>730</v>
      </c>
      <c r="H34" s="155" t="s">
        <v>731</v>
      </c>
      <c r="I34" s="278" t="s">
        <v>111</v>
      </c>
      <c r="J34" s="47" t="s">
        <v>732</v>
      </c>
      <c r="K34" s="218"/>
      <c r="L34" s="271">
        <v>6.6</v>
      </c>
      <c r="M34" s="271">
        <v>2.8</v>
      </c>
      <c r="N34" s="271">
        <v>2.4</v>
      </c>
      <c r="O34" s="271">
        <v>2.7</v>
      </c>
      <c r="P34" s="269">
        <f t="shared" ref="P34" si="11">L34*70+M34*75+N34*25+O34*45</f>
        <v>853.5</v>
      </c>
    </row>
    <row r="35" spans="1:18" s="67" customFormat="1" ht="14.1" customHeight="1">
      <c r="A35" s="282"/>
      <c r="B35" s="283"/>
      <c r="C35" s="284"/>
      <c r="D35" s="70" t="s">
        <v>733</v>
      </c>
      <c r="E35" s="70" t="s">
        <v>734</v>
      </c>
      <c r="F35" s="71" t="s">
        <v>174</v>
      </c>
      <c r="G35" s="79" t="s">
        <v>735</v>
      </c>
      <c r="H35" s="156" t="s">
        <v>736</v>
      </c>
      <c r="I35" s="284"/>
      <c r="J35" s="70" t="s">
        <v>737</v>
      </c>
      <c r="K35" s="195"/>
      <c r="L35" s="272"/>
      <c r="M35" s="272"/>
      <c r="N35" s="272"/>
      <c r="O35" s="272"/>
      <c r="P35" s="273"/>
    </row>
    <row r="36" spans="1:18" s="22" customFormat="1" ht="21.95" customHeight="1">
      <c r="A36" s="274" t="s">
        <v>133</v>
      </c>
      <c r="B36" s="276" t="s">
        <v>113</v>
      </c>
      <c r="C36" s="278" t="s">
        <v>201</v>
      </c>
      <c r="D36" s="58" t="s">
        <v>738</v>
      </c>
      <c r="E36" s="52" t="s">
        <v>739</v>
      </c>
      <c r="F36" s="55" t="s">
        <v>203</v>
      </c>
      <c r="G36" s="55" t="s">
        <v>740</v>
      </c>
      <c r="H36" s="100" t="s">
        <v>202</v>
      </c>
      <c r="I36" s="278" t="s">
        <v>111</v>
      </c>
      <c r="J36" s="47" t="s">
        <v>741</v>
      </c>
      <c r="K36" s="218"/>
      <c r="L36" s="271">
        <v>6.5</v>
      </c>
      <c r="M36" s="271">
        <v>2.8</v>
      </c>
      <c r="N36" s="271">
        <v>2.4</v>
      </c>
      <c r="O36" s="271">
        <v>2.8</v>
      </c>
      <c r="P36" s="269">
        <f t="shared" ref="P36" si="12">L36*70+M36*75+N36*25+O36*45</f>
        <v>851</v>
      </c>
    </row>
    <row r="37" spans="1:18" s="67" customFormat="1" ht="14.1" customHeight="1" thickBot="1">
      <c r="A37" s="293"/>
      <c r="B37" s="294"/>
      <c r="C37" s="295"/>
      <c r="D37" s="66" t="s">
        <v>742</v>
      </c>
      <c r="E37" s="83" t="s">
        <v>743</v>
      </c>
      <c r="F37" s="66" t="s">
        <v>205</v>
      </c>
      <c r="G37" s="66" t="s">
        <v>744</v>
      </c>
      <c r="H37" s="99" t="s">
        <v>204</v>
      </c>
      <c r="I37" s="295"/>
      <c r="J37" s="66" t="s">
        <v>745</v>
      </c>
      <c r="K37" s="296"/>
      <c r="L37" s="272"/>
      <c r="M37" s="272"/>
      <c r="N37" s="272"/>
      <c r="O37" s="272"/>
      <c r="P37" s="287"/>
    </row>
    <row r="38" spans="1:18" s="22" customFormat="1" ht="21.95" customHeight="1" thickTop="1">
      <c r="A38" s="288" t="s">
        <v>134</v>
      </c>
      <c r="B38" s="289" t="s">
        <v>116</v>
      </c>
      <c r="C38" s="290" t="s">
        <v>46</v>
      </c>
      <c r="D38" s="60" t="s">
        <v>99</v>
      </c>
      <c r="E38" s="49" t="s">
        <v>206</v>
      </c>
      <c r="F38" s="51" t="s">
        <v>208</v>
      </c>
      <c r="G38" s="51" t="s">
        <v>209</v>
      </c>
      <c r="H38" s="59" t="s">
        <v>207</v>
      </c>
      <c r="I38" s="290" t="s">
        <v>581</v>
      </c>
      <c r="J38" s="45" t="s">
        <v>226</v>
      </c>
      <c r="K38" s="328"/>
      <c r="L38" s="291">
        <v>6.5</v>
      </c>
      <c r="M38" s="291">
        <v>2.9</v>
      </c>
      <c r="N38" s="291">
        <v>2.5</v>
      </c>
      <c r="O38" s="291">
        <v>2.7</v>
      </c>
      <c r="P38" s="292">
        <f t="shared" ref="P38" si="13">L38*70+M38*75+N38*25+O38*45</f>
        <v>856.5</v>
      </c>
    </row>
    <row r="39" spans="1:18" s="67" customFormat="1" ht="14.1" customHeight="1">
      <c r="A39" s="282"/>
      <c r="B39" s="283"/>
      <c r="C39" s="284"/>
      <c r="D39" s="70" t="s">
        <v>101</v>
      </c>
      <c r="E39" s="70" t="s">
        <v>210</v>
      </c>
      <c r="F39" s="70" t="s">
        <v>212</v>
      </c>
      <c r="G39" s="70" t="s">
        <v>59</v>
      </c>
      <c r="H39" s="79" t="s">
        <v>211</v>
      </c>
      <c r="I39" s="284"/>
      <c r="J39" s="70" t="s">
        <v>746</v>
      </c>
      <c r="K39" s="195"/>
      <c r="L39" s="272"/>
      <c r="M39" s="272"/>
      <c r="N39" s="272"/>
      <c r="O39" s="272"/>
      <c r="P39" s="273"/>
    </row>
    <row r="40" spans="1:18" s="22" customFormat="1" ht="21.95" customHeight="1">
      <c r="A40" s="274" t="s">
        <v>135</v>
      </c>
      <c r="B40" s="276" t="s">
        <v>118</v>
      </c>
      <c r="C40" s="278" t="s">
        <v>102</v>
      </c>
      <c r="D40" s="53" t="s">
        <v>213</v>
      </c>
      <c r="E40" s="51" t="s">
        <v>214</v>
      </c>
      <c r="F40" s="51" t="s">
        <v>747</v>
      </c>
      <c r="G40" s="51" t="s">
        <v>215</v>
      </c>
      <c r="H40" s="155" t="s">
        <v>216</v>
      </c>
      <c r="I40" s="278" t="s">
        <v>540</v>
      </c>
      <c r="J40" s="96" t="s">
        <v>106</v>
      </c>
      <c r="K40" s="218"/>
      <c r="L40" s="271">
        <v>6.5</v>
      </c>
      <c r="M40" s="271">
        <v>2.8</v>
      </c>
      <c r="N40" s="271">
        <v>2.4</v>
      </c>
      <c r="O40" s="271">
        <v>2.8</v>
      </c>
      <c r="P40" s="269">
        <f t="shared" ref="P40" si="14">L40*70+M40*75+N40*25+O40*45</f>
        <v>851</v>
      </c>
      <c r="R40" s="52"/>
    </row>
    <row r="41" spans="1:18" s="67" customFormat="1" ht="14.1" customHeight="1">
      <c r="A41" s="282"/>
      <c r="B41" s="283"/>
      <c r="C41" s="284"/>
      <c r="D41" s="70" t="s">
        <v>748</v>
      </c>
      <c r="E41" s="70" t="s">
        <v>217</v>
      </c>
      <c r="F41" s="69" t="s">
        <v>749</v>
      </c>
      <c r="G41" s="70" t="s">
        <v>218</v>
      </c>
      <c r="H41" s="156" t="s">
        <v>750</v>
      </c>
      <c r="I41" s="284"/>
      <c r="J41" s="70" t="s">
        <v>751</v>
      </c>
      <c r="K41" s="195"/>
      <c r="L41" s="272"/>
      <c r="M41" s="272"/>
      <c r="N41" s="272"/>
      <c r="O41" s="272"/>
      <c r="P41" s="273"/>
      <c r="R41" s="68"/>
    </row>
    <row r="42" spans="1:18" s="22" customFormat="1" ht="21.95" customHeight="1">
      <c r="A42" s="274" t="s">
        <v>136</v>
      </c>
      <c r="B42" s="276" t="s">
        <v>120</v>
      </c>
      <c r="C42" s="285" t="s">
        <v>89</v>
      </c>
      <c r="D42" s="53" t="s">
        <v>752</v>
      </c>
      <c r="E42" s="59" t="s">
        <v>197</v>
      </c>
      <c r="F42" s="55" t="s">
        <v>221</v>
      </c>
      <c r="G42" s="59" t="s">
        <v>196</v>
      </c>
      <c r="H42" s="100" t="s">
        <v>222</v>
      </c>
      <c r="I42" s="278" t="s">
        <v>616</v>
      </c>
      <c r="J42" s="47" t="s">
        <v>753</v>
      </c>
      <c r="K42" s="218"/>
      <c r="L42" s="286">
        <v>6.6</v>
      </c>
      <c r="M42" s="286">
        <v>2.8</v>
      </c>
      <c r="N42" s="286">
        <v>2.4</v>
      </c>
      <c r="O42" s="286">
        <v>2.7</v>
      </c>
      <c r="P42" s="269">
        <f t="shared" ref="P42" si="15">L42*70+M42*75+N42*25+O42*45</f>
        <v>853.5</v>
      </c>
    </row>
    <row r="43" spans="1:18" s="67" customFormat="1" ht="14.1" customHeight="1">
      <c r="A43" s="282"/>
      <c r="B43" s="283"/>
      <c r="C43" s="284"/>
      <c r="D43" s="70" t="s">
        <v>754</v>
      </c>
      <c r="E43" s="86" t="s">
        <v>755</v>
      </c>
      <c r="F43" s="70" t="s">
        <v>224</v>
      </c>
      <c r="G43" s="79" t="s">
        <v>198</v>
      </c>
      <c r="H43" s="79" t="s">
        <v>756</v>
      </c>
      <c r="I43" s="284"/>
      <c r="J43" s="70" t="s">
        <v>757</v>
      </c>
      <c r="K43" s="195"/>
      <c r="L43" s="272"/>
      <c r="M43" s="272"/>
      <c r="N43" s="272"/>
      <c r="O43" s="272"/>
      <c r="P43" s="273"/>
    </row>
    <row r="44" spans="1:18" s="22" customFormat="1" ht="21.95" customHeight="1">
      <c r="A44" s="274" t="s">
        <v>137</v>
      </c>
      <c r="B44" s="276" t="s">
        <v>122</v>
      </c>
      <c r="C44" s="278" t="s">
        <v>46</v>
      </c>
      <c r="D44" s="58" t="s">
        <v>227</v>
      </c>
      <c r="E44" s="51" t="s">
        <v>220</v>
      </c>
      <c r="F44" s="51" t="s">
        <v>758</v>
      </c>
      <c r="G44" s="51" t="s">
        <v>759</v>
      </c>
      <c r="H44" s="59" t="s">
        <v>228</v>
      </c>
      <c r="I44" s="278" t="s">
        <v>111</v>
      </c>
      <c r="J44" s="45" t="s">
        <v>239</v>
      </c>
      <c r="K44" s="218"/>
      <c r="L44" s="271">
        <v>6.5</v>
      </c>
      <c r="M44" s="271">
        <v>2.8</v>
      </c>
      <c r="N44" s="271">
        <v>2.4</v>
      </c>
      <c r="O44" s="271">
        <v>2.8</v>
      </c>
      <c r="P44" s="269">
        <f t="shared" ref="P44" si="16">L44*70+M44*75+N44*25+O44*45</f>
        <v>851</v>
      </c>
    </row>
    <row r="45" spans="1:18" s="67" customFormat="1" ht="14.1" customHeight="1">
      <c r="A45" s="282"/>
      <c r="B45" s="283"/>
      <c r="C45" s="284"/>
      <c r="D45" s="69" t="s">
        <v>229</v>
      </c>
      <c r="E45" s="70" t="s">
        <v>223</v>
      </c>
      <c r="F45" s="69" t="s">
        <v>760</v>
      </c>
      <c r="G45" s="69" t="s">
        <v>761</v>
      </c>
      <c r="H45" s="74" t="s">
        <v>230</v>
      </c>
      <c r="I45" s="285"/>
      <c r="J45" s="82" t="s">
        <v>762</v>
      </c>
      <c r="K45" s="195"/>
      <c r="L45" s="272"/>
      <c r="M45" s="272"/>
      <c r="N45" s="272"/>
      <c r="O45" s="272"/>
      <c r="P45" s="273"/>
    </row>
    <row r="46" spans="1:18" s="22" customFormat="1" ht="21.95" customHeight="1">
      <c r="A46" s="274" t="s">
        <v>138</v>
      </c>
      <c r="B46" s="276" t="s">
        <v>113</v>
      </c>
      <c r="C46" s="278" t="s">
        <v>107</v>
      </c>
      <c r="D46" s="53" t="s">
        <v>231</v>
      </c>
      <c r="E46" s="55" t="s">
        <v>763</v>
      </c>
      <c r="F46" s="100" t="s">
        <v>241</v>
      </c>
      <c r="G46" s="55" t="s">
        <v>108</v>
      </c>
      <c r="H46" s="100" t="s">
        <v>52</v>
      </c>
      <c r="I46" s="278" t="s">
        <v>111</v>
      </c>
      <c r="J46" s="46" t="s">
        <v>232</v>
      </c>
      <c r="K46" s="218" t="s">
        <v>764</v>
      </c>
      <c r="L46" s="271">
        <v>6.5</v>
      </c>
      <c r="M46" s="271">
        <v>2.8</v>
      </c>
      <c r="N46" s="271">
        <v>2.6</v>
      </c>
      <c r="O46" s="271">
        <v>2.7</v>
      </c>
      <c r="P46" s="269">
        <f t="shared" ref="P46" si="17">L46*70+M46*75+N46*25+O46*45</f>
        <v>851.5</v>
      </c>
      <c r="R46" s="32"/>
    </row>
    <row r="47" spans="1:18" s="67" customFormat="1" ht="14.1" customHeight="1" thickBot="1">
      <c r="A47" s="275"/>
      <c r="B47" s="277"/>
      <c r="C47" s="279"/>
      <c r="D47" s="75" t="s">
        <v>233</v>
      </c>
      <c r="E47" s="75" t="s">
        <v>765</v>
      </c>
      <c r="F47" s="101" t="s">
        <v>242</v>
      </c>
      <c r="G47" s="75" t="s">
        <v>766</v>
      </c>
      <c r="H47" s="101" t="s">
        <v>234</v>
      </c>
      <c r="I47" s="279"/>
      <c r="J47" s="147" t="s">
        <v>767</v>
      </c>
      <c r="K47" s="280"/>
      <c r="L47" s="281"/>
      <c r="M47" s="281"/>
      <c r="N47" s="281"/>
      <c r="O47" s="281"/>
      <c r="P47" s="270"/>
      <c r="R47" s="68"/>
    </row>
    <row r="48" spans="1:18" s="4" customFormat="1" ht="12" customHeight="1">
      <c r="A48" s="263" t="s">
        <v>18</v>
      </c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5"/>
      <c r="R48" s="7"/>
    </row>
    <row r="49" spans="1:18" s="4" customFormat="1" ht="12" customHeight="1">
      <c r="A49" s="26" t="s">
        <v>19</v>
      </c>
      <c r="B49" s="26"/>
      <c r="C49" s="26"/>
      <c r="D49" s="61"/>
      <c r="E49" s="61"/>
      <c r="F49" s="61"/>
      <c r="G49" s="61"/>
      <c r="H49" s="61"/>
      <c r="I49" s="26"/>
      <c r="J49" s="26"/>
      <c r="K49" s="26"/>
      <c r="L49" s="26"/>
      <c r="M49" s="26"/>
      <c r="N49" s="26"/>
      <c r="O49" s="26"/>
      <c r="P49" s="26"/>
      <c r="Q49" s="27"/>
      <c r="R49" s="7"/>
    </row>
    <row r="50" spans="1:18" s="4" customFormat="1" ht="12" customHeight="1">
      <c r="A50" s="28" t="s">
        <v>495</v>
      </c>
      <c r="B50" s="29"/>
      <c r="C50" s="29"/>
      <c r="D50" s="62"/>
      <c r="E50" s="62"/>
      <c r="F50" s="63"/>
      <c r="G50" s="30" t="s">
        <v>358</v>
      </c>
      <c r="H50" s="63"/>
      <c r="I50" s="30"/>
      <c r="J50" s="30"/>
      <c r="K50" s="30"/>
      <c r="L50" s="30"/>
      <c r="M50" s="30"/>
      <c r="N50" s="30"/>
      <c r="O50" s="30"/>
      <c r="P50" s="30"/>
      <c r="Q50" s="31"/>
      <c r="R50" s="7"/>
    </row>
    <row r="51" spans="1:18" ht="18" customHeight="1"/>
  </sheetData>
  <mergeCells count="221">
    <mergeCell ref="O46:O47"/>
    <mergeCell ref="P46:P47"/>
    <mergeCell ref="A48:P48"/>
    <mergeCell ref="O44:O45"/>
    <mergeCell ref="P44:P45"/>
    <mergeCell ref="A46:A47"/>
    <mergeCell ref="B46:B47"/>
    <mergeCell ref="C46:C47"/>
    <mergeCell ref="I46:I47"/>
    <mergeCell ref="K46:K47"/>
    <mergeCell ref="L46:L47"/>
    <mergeCell ref="M46:M47"/>
    <mergeCell ref="N46:N47"/>
    <mergeCell ref="O42:O43"/>
    <mergeCell ref="P42:P43"/>
    <mergeCell ref="A44:A45"/>
    <mergeCell ref="B44:B45"/>
    <mergeCell ref="C44:C45"/>
    <mergeCell ref="I44:I45"/>
    <mergeCell ref="K44:K45"/>
    <mergeCell ref="L44:L45"/>
    <mergeCell ref="M44:M45"/>
    <mergeCell ref="N44:N45"/>
    <mergeCell ref="O40:O41"/>
    <mergeCell ref="P40:P41"/>
    <mergeCell ref="A42:A43"/>
    <mergeCell ref="B42:B43"/>
    <mergeCell ref="C42:C43"/>
    <mergeCell ref="I42:I43"/>
    <mergeCell ref="K42:K43"/>
    <mergeCell ref="L42:L43"/>
    <mergeCell ref="M42:M43"/>
    <mergeCell ref="N42:N43"/>
    <mergeCell ref="O38:O39"/>
    <mergeCell ref="P38:P39"/>
    <mergeCell ref="A40:A41"/>
    <mergeCell ref="B40:B41"/>
    <mergeCell ref="C40:C41"/>
    <mergeCell ref="I40:I41"/>
    <mergeCell ref="K40:K41"/>
    <mergeCell ref="L40:L41"/>
    <mergeCell ref="M40:M41"/>
    <mergeCell ref="N40:N41"/>
    <mergeCell ref="O36:O37"/>
    <mergeCell ref="P36:P37"/>
    <mergeCell ref="A38:A39"/>
    <mergeCell ref="B38:B39"/>
    <mergeCell ref="C38:C39"/>
    <mergeCell ref="I38:I39"/>
    <mergeCell ref="K38:K39"/>
    <mergeCell ref="L38:L39"/>
    <mergeCell ref="M38:M39"/>
    <mergeCell ref="N38:N39"/>
    <mergeCell ref="O34:O35"/>
    <mergeCell ref="P34:P35"/>
    <mergeCell ref="A36:A37"/>
    <mergeCell ref="B36:B37"/>
    <mergeCell ref="C36:C37"/>
    <mergeCell ref="I36:I37"/>
    <mergeCell ref="K36:K37"/>
    <mergeCell ref="L36:L37"/>
    <mergeCell ref="M36:M37"/>
    <mergeCell ref="N36:N37"/>
    <mergeCell ref="O32:O33"/>
    <mergeCell ref="P32:P33"/>
    <mergeCell ref="A34:A35"/>
    <mergeCell ref="B34:B35"/>
    <mergeCell ref="C34:C35"/>
    <mergeCell ref="I34:I35"/>
    <mergeCell ref="K34:K35"/>
    <mergeCell ref="L34:L35"/>
    <mergeCell ref="M34:M35"/>
    <mergeCell ref="N34:N35"/>
    <mergeCell ref="O30:O31"/>
    <mergeCell ref="P30:P31"/>
    <mergeCell ref="A32:A33"/>
    <mergeCell ref="B32:B33"/>
    <mergeCell ref="C32:C33"/>
    <mergeCell ref="I32:I33"/>
    <mergeCell ref="K32:K33"/>
    <mergeCell ref="L32:L33"/>
    <mergeCell ref="M32:M33"/>
    <mergeCell ref="N32:N33"/>
    <mergeCell ref="O28:O29"/>
    <mergeCell ref="P28:P29"/>
    <mergeCell ref="A30:A31"/>
    <mergeCell ref="B30:B31"/>
    <mergeCell ref="C30:C31"/>
    <mergeCell ref="I30:I31"/>
    <mergeCell ref="K30:K31"/>
    <mergeCell ref="L30:L31"/>
    <mergeCell ref="M30:M31"/>
    <mergeCell ref="N30:N31"/>
    <mergeCell ref="O26:O27"/>
    <mergeCell ref="P26:P27"/>
    <mergeCell ref="A28:A29"/>
    <mergeCell ref="B28:B29"/>
    <mergeCell ref="C28:C29"/>
    <mergeCell ref="I28:I29"/>
    <mergeCell ref="K28:K29"/>
    <mergeCell ref="L28:L29"/>
    <mergeCell ref="M28:M29"/>
    <mergeCell ref="N28:N29"/>
    <mergeCell ref="O24:O25"/>
    <mergeCell ref="P24:P25"/>
    <mergeCell ref="A26:A27"/>
    <mergeCell ref="B26:B27"/>
    <mergeCell ref="C26:C27"/>
    <mergeCell ref="I26:I27"/>
    <mergeCell ref="K26:K27"/>
    <mergeCell ref="L26:L27"/>
    <mergeCell ref="M26:M27"/>
    <mergeCell ref="N26:N27"/>
    <mergeCell ref="O22:O23"/>
    <mergeCell ref="P22:P23"/>
    <mergeCell ref="A24:A25"/>
    <mergeCell ref="B24:B25"/>
    <mergeCell ref="C24:C25"/>
    <mergeCell ref="I24:I25"/>
    <mergeCell ref="K24:K25"/>
    <mergeCell ref="L24:L25"/>
    <mergeCell ref="M24:M25"/>
    <mergeCell ref="N24:N25"/>
    <mergeCell ref="O20:O21"/>
    <mergeCell ref="P20:P21"/>
    <mergeCell ref="A22:A23"/>
    <mergeCell ref="B22:B23"/>
    <mergeCell ref="C22:C23"/>
    <mergeCell ref="I22:I23"/>
    <mergeCell ref="K22:K23"/>
    <mergeCell ref="L22:L23"/>
    <mergeCell ref="M22:M23"/>
    <mergeCell ref="N22:N23"/>
    <mergeCell ref="O18:O19"/>
    <mergeCell ref="P18:P19"/>
    <mergeCell ref="A20:A21"/>
    <mergeCell ref="B20:B21"/>
    <mergeCell ref="C20:C21"/>
    <mergeCell ref="I20:I21"/>
    <mergeCell ref="K20:K21"/>
    <mergeCell ref="L20:L21"/>
    <mergeCell ref="M20:M21"/>
    <mergeCell ref="N20:N21"/>
    <mergeCell ref="M16:M17"/>
    <mergeCell ref="N16:N17"/>
    <mergeCell ref="O16:O17"/>
    <mergeCell ref="P16:P17"/>
    <mergeCell ref="A18:A19"/>
    <mergeCell ref="B18:B19"/>
    <mergeCell ref="C18:J19"/>
    <mergeCell ref="L18:L19"/>
    <mergeCell ref="M18:M19"/>
    <mergeCell ref="N18:N19"/>
    <mergeCell ref="M14:M15"/>
    <mergeCell ref="N14:N15"/>
    <mergeCell ref="O14:O15"/>
    <mergeCell ref="P14:P15"/>
    <mergeCell ref="A16:A17"/>
    <mergeCell ref="B16:B17"/>
    <mergeCell ref="C16:C17"/>
    <mergeCell ref="I16:I17"/>
    <mergeCell ref="K16:K17"/>
    <mergeCell ref="L16:L17"/>
    <mergeCell ref="M12:M13"/>
    <mergeCell ref="N12:N13"/>
    <mergeCell ref="O12:O13"/>
    <mergeCell ref="P12:P13"/>
    <mergeCell ref="A14:A15"/>
    <mergeCell ref="B14:B15"/>
    <mergeCell ref="C14:C15"/>
    <mergeCell ref="I14:I15"/>
    <mergeCell ref="K14:K15"/>
    <mergeCell ref="L14:L15"/>
    <mergeCell ref="M10:M11"/>
    <mergeCell ref="N10:N11"/>
    <mergeCell ref="O10:O11"/>
    <mergeCell ref="P10:P11"/>
    <mergeCell ref="A12:A13"/>
    <mergeCell ref="B12:B13"/>
    <mergeCell ref="C12:C13"/>
    <mergeCell ref="I12:I13"/>
    <mergeCell ref="K12:K13"/>
    <mergeCell ref="L12:L13"/>
    <mergeCell ref="M8:M9"/>
    <mergeCell ref="N8:N9"/>
    <mergeCell ref="O8:O9"/>
    <mergeCell ref="P8:P9"/>
    <mergeCell ref="A10:A11"/>
    <mergeCell ref="B10:B11"/>
    <mergeCell ref="C10:C11"/>
    <mergeCell ref="I10:I11"/>
    <mergeCell ref="K10:K11"/>
    <mergeCell ref="L10:L11"/>
    <mergeCell ref="M6:M7"/>
    <mergeCell ref="N6:N7"/>
    <mergeCell ref="O6:O7"/>
    <mergeCell ref="P6:P7"/>
    <mergeCell ref="A8:A9"/>
    <mergeCell ref="B8:B9"/>
    <mergeCell ref="C8:C9"/>
    <mergeCell ref="I8:I9"/>
    <mergeCell ref="K8:K9"/>
    <mergeCell ref="L8:L9"/>
    <mergeCell ref="A6:A7"/>
    <mergeCell ref="B6:B7"/>
    <mergeCell ref="C6:C7"/>
    <mergeCell ref="I6:I7"/>
    <mergeCell ref="K6:K7"/>
    <mergeCell ref="L6:L7"/>
    <mergeCell ref="K4:K5"/>
    <mergeCell ref="L4:L5"/>
    <mergeCell ref="M4:M5"/>
    <mergeCell ref="N4:N5"/>
    <mergeCell ref="O4:O5"/>
    <mergeCell ref="P4:P5"/>
    <mergeCell ref="D1:H2"/>
    <mergeCell ref="E3:H3"/>
    <mergeCell ref="A4:A5"/>
    <mergeCell ref="B4:B5"/>
    <mergeCell ref="C4:C5"/>
    <mergeCell ref="I4:I5"/>
  </mergeCells>
  <phoneticPr fontId="1" type="noConversion"/>
  <printOptions horizontalCentered="1"/>
  <pageMargins left="0" right="0" top="0.23622047244094491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葷</vt:lpstr>
      <vt:lpstr>素</vt:lpstr>
      <vt:lpstr>葷-校審</vt:lpstr>
      <vt:lpstr>素-校審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2024-10-14T00:58:23Z</dcterms:modified>
</cp:coreProperties>
</file>