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SynologyDrive\新工作\菜單\113.11\"/>
    </mc:Choice>
  </mc:AlternateContent>
  <xr:revisionPtr revIDLastSave="0" documentId="13_ncr:1_{04C8BB73-5321-4C77-A603-69D398553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311素食公版" sheetId="2" r:id="rId1"/>
  </sheets>
  <definedNames>
    <definedName name="_xlnm.Print_Area" localSheetId="0">'11311素食公版'!$A$1:$P$45</definedName>
  </definedNames>
  <calcPr calcId="191029"/>
</workbook>
</file>

<file path=xl/calcChain.xml><?xml version="1.0" encoding="utf-8"?>
<calcChain xmlns="http://schemas.openxmlformats.org/spreadsheetml/2006/main">
  <c r="P27" i="2" l="1"/>
  <c r="P3" i="2"/>
  <c r="P13" i="2" l="1"/>
  <c r="P11" i="2"/>
  <c r="P37" i="2"/>
  <c r="P39" i="2"/>
  <c r="P41" i="2"/>
  <c r="P43" i="2"/>
  <c r="P33" i="2" l="1"/>
  <c r="P9" i="2" l="1"/>
  <c r="P7" i="2"/>
  <c r="P5" i="2"/>
  <c r="P29" i="2" l="1"/>
  <c r="P19" i="2"/>
  <c r="P35" i="2"/>
  <c r="P31" i="2"/>
  <c r="P25" i="2"/>
  <c r="P23" i="2"/>
  <c r="P21" i="2"/>
  <c r="P17" i="2"/>
  <c r="P15" i="2"/>
</calcChain>
</file>

<file path=xl/sharedStrings.xml><?xml version="1.0" encoding="utf-8"?>
<sst xmlns="http://schemas.openxmlformats.org/spreadsheetml/2006/main" count="362" uniqueCount="312">
  <si>
    <t>日期</t>
    <phoneticPr fontId="5" type="noConversion"/>
  </si>
  <si>
    <t>星期</t>
    <phoneticPr fontId="5" type="noConversion"/>
  </si>
  <si>
    <t>主食</t>
    <phoneticPr fontId="5" type="noConversion"/>
  </si>
  <si>
    <t>美味主菜</t>
    <phoneticPr fontId="5" type="noConversion"/>
  </si>
  <si>
    <t>美味副菜</t>
    <phoneticPr fontId="5" type="noConversion"/>
  </si>
  <si>
    <t>全榖雜糧類 (份)</t>
    <phoneticPr fontId="5" type="noConversion"/>
  </si>
  <si>
    <t>豆魚蛋肉類  (份)</t>
    <phoneticPr fontId="5" type="noConversion"/>
  </si>
  <si>
    <t>蔬菜 (份)</t>
    <phoneticPr fontId="5" type="noConversion"/>
  </si>
  <si>
    <t>油脂與堅果類  (份)</t>
    <phoneticPr fontId="5" type="noConversion"/>
  </si>
  <si>
    <t>熱  量 (Kcal)</t>
    <phoneticPr fontId="5" type="noConversion"/>
  </si>
  <si>
    <t>有機
蔬菜</t>
    <phoneticPr fontId="5" type="noConversion"/>
  </si>
  <si>
    <t>青菜</t>
    <phoneticPr fontId="5" type="noConversion"/>
  </si>
  <si>
    <r>
      <rPr>
        <sz val="140"/>
        <color theme="1"/>
        <rFont val="華康中特圓體"/>
        <family val="3"/>
        <charset val="136"/>
      </rPr>
      <t xml:space="preserve">       </t>
    </r>
    <r>
      <rPr>
        <sz val="110"/>
        <color theme="1"/>
        <rFont val="華康中特圓體"/>
        <family val="3"/>
        <charset val="136"/>
      </rPr>
      <t xml:space="preserve">     </t>
    </r>
    <r>
      <rPr>
        <sz val="70"/>
        <color theme="1"/>
        <rFont val="華康中特圓體"/>
        <family val="3"/>
        <charset val="136"/>
      </rPr>
      <t xml:space="preserve">                                          </t>
    </r>
    <r>
      <rPr>
        <sz val="48"/>
        <color theme="1"/>
        <rFont val="華康圓緣體W4(P)"/>
        <family val="5"/>
        <charset val="136"/>
      </rPr>
      <t/>
    </r>
    <phoneticPr fontId="5" type="noConversion"/>
  </si>
  <si>
    <t>茄子/燒</t>
  </si>
  <si>
    <t>梅汁苦瓜</t>
  </si>
  <si>
    <t>產銷履歷蔬菜</t>
  </si>
  <si>
    <t>產銷履歷蔬菜</t>
    <phoneticPr fontId="5" type="noConversion"/>
  </si>
  <si>
    <t>糖醋豆腸</t>
    <phoneticPr fontId="5" type="noConversion"/>
  </si>
  <si>
    <t>豆腸/燒</t>
    <phoneticPr fontId="5" type="noConversion"/>
  </si>
  <si>
    <t>泰醬豆包</t>
    <phoneticPr fontId="5" type="noConversion"/>
  </si>
  <si>
    <t>豆包/燒</t>
    <phoneticPr fontId="5" type="noConversion"/>
  </si>
  <si>
    <t>茄子/燒</t>
    <phoneticPr fontId="5" type="noConversion"/>
  </si>
  <si>
    <t>洋芋番茄</t>
    <phoneticPr fontId="5" type="noConversion"/>
  </si>
  <si>
    <t>洋芋.番茄/煮</t>
    <phoneticPr fontId="5" type="noConversion"/>
  </si>
  <si>
    <t>蜜汁豆干</t>
    <phoneticPr fontId="5" type="noConversion"/>
  </si>
  <si>
    <t>豆干/煮</t>
    <phoneticPr fontId="5" type="noConversion"/>
  </si>
  <si>
    <t>苦瓜/煮</t>
  </si>
  <si>
    <t>枸杞山藥</t>
    <phoneticPr fontId="5" type="noConversion"/>
  </si>
  <si>
    <t>山藥.枸杞/煮</t>
    <phoneticPr fontId="5" type="noConversion"/>
  </si>
  <si>
    <t>宮保香菇</t>
    <phoneticPr fontId="5" type="noConversion"/>
  </si>
  <si>
    <t>香菇/燒</t>
    <phoneticPr fontId="5" type="noConversion"/>
  </si>
  <si>
    <t>南瓜/燒</t>
    <phoneticPr fontId="5" type="noConversion"/>
  </si>
  <si>
    <t>芝麻牛蒡絲</t>
    <phoneticPr fontId="5" type="noConversion"/>
  </si>
  <si>
    <t>牛蒡/炒</t>
    <phoneticPr fontId="5" type="noConversion"/>
  </si>
  <si>
    <t>烤麩酸菜</t>
    <phoneticPr fontId="5" type="noConversion"/>
  </si>
  <si>
    <t>烤麩.酸菜/炒</t>
    <phoneticPr fontId="5" type="noConversion"/>
  </si>
  <si>
    <t>季豆地瓜</t>
  </si>
  <si>
    <t>玉米四喜</t>
  </si>
  <si>
    <t>玉米.毛豆.紅蘿蔔.馬鈴薯/煮</t>
  </si>
  <si>
    <t>紅絲花椰</t>
    <phoneticPr fontId="5" type="noConversion"/>
  </si>
  <si>
    <t>紅蘿蔔.花椰菜/炒</t>
    <phoneticPr fontId="5" type="noConversion"/>
  </si>
  <si>
    <t>白飯</t>
  </si>
  <si>
    <t>胚芽米飯</t>
  </si>
  <si>
    <t>小薏仁飯</t>
  </si>
  <si>
    <t>五穀米飯</t>
  </si>
  <si>
    <t>麥片Q飯</t>
  </si>
  <si>
    <t>燕麥Q飯</t>
  </si>
  <si>
    <t>菇菇蔬菜湯</t>
  </si>
  <si>
    <t>貴族濃湯</t>
  </si>
  <si>
    <t>南瓜煲</t>
    <phoneticPr fontId="5" type="noConversion"/>
  </si>
  <si>
    <t>杏鮑菇/炒</t>
    <phoneticPr fontId="5" type="noConversion"/>
  </si>
  <si>
    <t>蔬菜素排</t>
    <phoneticPr fontId="5" type="noConversion"/>
  </si>
  <si>
    <t>蔬菜素排/炸</t>
    <phoneticPr fontId="5" type="noConversion"/>
  </si>
  <si>
    <t>芝麻四分干</t>
    <phoneticPr fontId="5" type="noConversion"/>
  </si>
  <si>
    <t>金茸扁蒲</t>
    <phoneticPr fontId="5" type="noConversion"/>
  </si>
  <si>
    <t>豆醬竹筍</t>
    <phoneticPr fontId="5" type="noConversion"/>
  </si>
  <si>
    <t>竹筍/炒</t>
    <phoneticPr fontId="5" type="noConversion"/>
  </si>
  <si>
    <t>彩椒鮑菇</t>
    <phoneticPr fontId="5" type="noConversion"/>
  </si>
  <si>
    <t>彩椒.杏鮑菇/炒</t>
    <phoneticPr fontId="5" type="noConversion"/>
  </si>
  <si>
    <t>薑燒南瓜</t>
    <phoneticPr fontId="5" type="noConversion"/>
  </si>
  <si>
    <t>鮮菇豆腐</t>
  </si>
  <si>
    <t>香菇.豆腐/煮</t>
  </si>
  <si>
    <t>薑絲冬瓜</t>
    <phoneticPr fontId="5" type="noConversion"/>
  </si>
  <si>
    <t>薑絲.冬瓜/炒</t>
    <phoneticPr fontId="5" type="noConversion"/>
  </si>
  <si>
    <t>金菇絲瓜</t>
  </si>
  <si>
    <t>金針菇.絲瓜/煮</t>
  </si>
  <si>
    <t>塔香油豆腐</t>
  </si>
  <si>
    <t>油豆腐/燒</t>
  </si>
  <si>
    <t>雪菜烤麩</t>
  </si>
  <si>
    <t>雪菜.烤麩/炒</t>
  </si>
  <si>
    <t>鮮瓜素雞丁</t>
  </si>
  <si>
    <t>大黃瓜.素雞丁/炒</t>
  </si>
  <si>
    <t>牛蒡絲</t>
  </si>
  <si>
    <t>牛蒡/炒</t>
  </si>
  <si>
    <t>糯米椒豆干</t>
  </si>
  <si>
    <t>糯米椒.豆干/炒</t>
  </si>
  <si>
    <t>紫茄燒</t>
  </si>
  <si>
    <t>彩椒小瓜</t>
  </si>
  <si>
    <t>彩椒.小黃瓜/炒</t>
  </si>
  <si>
    <t>青椒鮮菇</t>
  </si>
  <si>
    <t>青椒.香菇/炒</t>
  </si>
  <si>
    <t>紅燒冬瓜</t>
    <phoneticPr fontId="5" type="noConversion"/>
  </si>
  <si>
    <t>冬瓜/燒</t>
    <phoneticPr fontId="5" type="noConversion"/>
  </si>
  <si>
    <t>紫茄燒</t>
    <phoneticPr fontId="5" type="noConversion"/>
  </si>
  <si>
    <t>有機
蔬菜</t>
  </si>
  <si>
    <t>青菜</t>
  </si>
  <si>
    <t>彩繪三色</t>
  </si>
  <si>
    <t>鮮炒竹筍</t>
    <phoneticPr fontId="5" type="noConversion"/>
  </si>
  <si>
    <t>竹筍/炒</t>
    <phoneticPr fontId="5" type="noConversion"/>
  </si>
  <si>
    <t>清蒸芋頭</t>
  </si>
  <si>
    <t>芋頭/蒸</t>
  </si>
  <si>
    <t>玉米.紅蘿蔔.芋頭/炒</t>
    <phoneticPr fontId="5" type="noConversion"/>
  </si>
  <si>
    <t>打拋干丁</t>
  </si>
  <si>
    <t>干丁.番茄/煮</t>
  </si>
  <si>
    <t>地瓜/炸</t>
  </si>
  <si>
    <t>11/1</t>
  </si>
  <si>
    <t>五</t>
  </si>
  <si>
    <t>11/4</t>
  </si>
  <si>
    <t>一</t>
  </si>
  <si>
    <t>11/5</t>
  </si>
  <si>
    <t>二</t>
  </si>
  <si>
    <t>11/6</t>
  </si>
  <si>
    <t>三</t>
  </si>
  <si>
    <t>11/7</t>
  </si>
  <si>
    <t>四</t>
  </si>
  <si>
    <t>11/8</t>
  </si>
  <si>
    <t>11/11</t>
  </si>
  <si>
    <t>11/12</t>
  </si>
  <si>
    <t>11/13</t>
  </si>
  <si>
    <t>11/14</t>
  </si>
  <si>
    <t>11/15</t>
  </si>
  <si>
    <t>11/18</t>
  </si>
  <si>
    <t>11/19</t>
  </si>
  <si>
    <t>11/20</t>
  </si>
  <si>
    <t>11/21</t>
  </si>
  <si>
    <t>11/22</t>
  </si>
  <si>
    <t>11/25</t>
  </si>
  <si>
    <t>11/26</t>
  </si>
  <si>
    <t>11/27</t>
  </si>
  <si>
    <t>11/28</t>
  </si>
  <si>
    <t>11/29</t>
  </si>
  <si>
    <t>芝麻白飯</t>
  </si>
  <si>
    <t>招牌炒飯</t>
  </si>
  <si>
    <t>蕎麥米飯</t>
  </si>
  <si>
    <t>太子風
烏龍麵</t>
    <phoneticPr fontId="5" type="noConversion"/>
  </si>
  <si>
    <t>小米香飯</t>
    <phoneticPr fontId="5" type="noConversion"/>
  </si>
  <si>
    <t>紅醬義麵</t>
    <phoneticPr fontId="5" type="noConversion"/>
  </si>
  <si>
    <r>
      <rPr>
        <sz val="42"/>
        <rFont val="Segoe UI Symbol"/>
        <family val="3"/>
      </rPr>
      <t>◎</t>
    </r>
    <r>
      <rPr>
        <sz val="42"/>
        <rFont val="文鼎中粗隸"/>
        <family val="3"/>
        <charset val="136"/>
      </rPr>
      <t>全面使用非基因改造黃豆製品及玉米。</t>
    </r>
    <r>
      <rPr>
        <sz val="42"/>
        <rFont val="Segoe UI Symbol"/>
        <family val="3"/>
      </rPr>
      <t>▽</t>
    </r>
    <r>
      <rPr>
        <sz val="42"/>
        <rFont val="文鼎中粗隸"/>
        <family val="3"/>
        <charset val="136"/>
      </rPr>
      <t xml:space="preserve">每週一供應產銷履歷蔬菜、每週二、四、五供應有機蔬菜。
</t>
    </r>
    <r>
      <rPr>
        <sz val="42"/>
        <rFont val="Segoe UI Symbol"/>
        <family val="3"/>
      </rPr>
      <t>◆</t>
    </r>
    <r>
      <rPr>
        <sz val="42"/>
        <rFont val="文鼎中粗隸"/>
        <family val="3"/>
        <charset val="136"/>
      </rPr>
      <t>注意：甲殼類.芒果.花生.奶類.蛋.堅果類.芝麻.含麩質之穀物.大豆.魚類及其製品為食品過敏原，不適合對其過敏體質者食用。</t>
    </r>
    <phoneticPr fontId="5" type="noConversion"/>
  </si>
  <si>
    <r>
      <rPr>
        <sz val="42"/>
        <rFont val="文鼎中粗隸"/>
        <family val="3"/>
        <charset val="136"/>
      </rPr>
      <t>津味企業有限公司  HACCP優良廠商</t>
    </r>
    <r>
      <rPr>
        <sz val="35"/>
        <rFont val="文鼎中粗隸"/>
        <family val="3"/>
        <charset val="136"/>
      </rPr>
      <t xml:space="preserve">
</t>
    </r>
    <r>
      <rPr>
        <sz val="30"/>
        <rFont val="文鼎中粗隸"/>
        <family val="3"/>
        <charset val="136"/>
      </rPr>
      <t>地址：桃園市大溪區新光東路61巷20弄6號
服務電話：03-3881534
營養師：李怡宣</t>
    </r>
    <phoneticPr fontId="5" type="noConversion"/>
  </si>
  <si>
    <t>糖醋百頁</t>
  </si>
  <si>
    <t>百頁/燒</t>
  </si>
  <si>
    <t>麻油凍豆腐</t>
  </si>
  <si>
    <t>凍豆腐/煮</t>
  </si>
  <si>
    <t>酸心素肚</t>
  </si>
  <si>
    <t>酸菜.素肚/炒</t>
  </si>
  <si>
    <t>蠔油豆包</t>
  </si>
  <si>
    <t>豆包/燒</t>
  </si>
  <si>
    <t>蘭花干/燒</t>
  </si>
  <si>
    <t>宮保百頁</t>
  </si>
  <si>
    <t>薑汁豆包</t>
  </si>
  <si>
    <t>四分干/燒</t>
  </si>
  <si>
    <t>梅汁百頁</t>
  </si>
  <si>
    <t>百頁/煮</t>
  </si>
  <si>
    <t>紅燒豆包</t>
    <phoneticPr fontId="5" type="noConversion"/>
  </si>
  <si>
    <t>黑豆乾/燒</t>
    <phoneticPr fontId="5" type="noConversion"/>
  </si>
  <si>
    <t>芝麻黑豆干</t>
    <phoneticPr fontId="5" type="noConversion"/>
  </si>
  <si>
    <t>三杯蘭花干</t>
    <phoneticPr fontId="5" type="noConversion"/>
  </si>
  <si>
    <t>烤醬麵腸</t>
  </si>
  <si>
    <t>麵腸/燒</t>
  </si>
  <si>
    <t>香滷黑干</t>
    <phoneticPr fontId="5" type="noConversion"/>
  </si>
  <si>
    <t>黑豆干/滷</t>
    <phoneticPr fontId="5" type="noConversion"/>
  </si>
  <si>
    <t>筍干麵輪</t>
  </si>
  <si>
    <t>筍干.麵輪/煮</t>
  </si>
  <si>
    <t>大黃瓜.紅蘿蔔/炒</t>
  </si>
  <si>
    <t>芽菜三絲</t>
    <phoneticPr fontId="5" type="noConversion"/>
  </si>
  <si>
    <t>鮮炒黃瓜</t>
  </si>
  <si>
    <t>洋芋燒</t>
    <phoneticPr fontId="5" type="noConversion"/>
  </si>
  <si>
    <t>馬鈴薯.紅蘿蔔/燒</t>
    <phoneticPr fontId="5" type="noConversion"/>
  </si>
  <si>
    <t>酸甜木耳</t>
  </si>
  <si>
    <t>木耳/炒</t>
  </si>
  <si>
    <t>將軍滷味</t>
    <phoneticPr fontId="5" type="noConversion"/>
  </si>
  <si>
    <t>素肚.海帶結/滷</t>
    <phoneticPr fontId="5" type="noConversion"/>
  </si>
  <si>
    <t>蜜汁四分干</t>
  </si>
  <si>
    <t>茄香豆腐煲</t>
    <phoneticPr fontId="5" type="noConversion"/>
  </si>
  <si>
    <t>番茄.豆腐/煮</t>
    <phoneticPr fontId="5" type="noConversion"/>
  </si>
  <si>
    <t>蠔油麵腸</t>
  </si>
  <si>
    <t>麵腸/煮</t>
  </si>
  <si>
    <t>高麗菜/炒</t>
    <phoneticPr fontId="5" type="noConversion"/>
  </si>
  <si>
    <t>田園黃瓜</t>
    <phoneticPr fontId="5" type="noConversion"/>
  </si>
  <si>
    <t>蘿蔔燒</t>
    <phoneticPr fontId="5" type="noConversion"/>
  </si>
  <si>
    <t>白蘿蔔.紅蘿蔔/燒</t>
    <phoneticPr fontId="5" type="noConversion"/>
  </si>
  <si>
    <t>大黃瓜.紅蘿蔔/煮</t>
    <phoneticPr fontId="5" type="noConversion"/>
  </si>
  <si>
    <t>冬粉.高麗菜/炒</t>
  </si>
  <si>
    <t>冬粉.高麗菜/炒</t>
    <phoneticPr fontId="5" type="noConversion"/>
  </si>
  <si>
    <t>冬瓜麵筋</t>
    <phoneticPr fontId="5" type="noConversion"/>
  </si>
  <si>
    <t>冬瓜.麵筋/煮</t>
    <phoneticPr fontId="5" type="noConversion"/>
  </si>
  <si>
    <t>鮮炒結頭菜</t>
    <phoneticPr fontId="5" type="noConversion"/>
  </si>
  <si>
    <t>結頭菜/炒</t>
    <phoneticPr fontId="5" type="noConversion"/>
  </si>
  <si>
    <t>薑絲木耳</t>
  </si>
  <si>
    <t>木耳/燒</t>
  </si>
  <si>
    <t>四季豆.地瓜條/拌</t>
    <phoneticPr fontId="5" type="noConversion"/>
  </si>
  <si>
    <t>螞蟻上樹</t>
  </si>
  <si>
    <t>山藥毛豆</t>
  </si>
  <si>
    <t>山藥.毛豆/炒</t>
  </si>
  <si>
    <t>小瓜素雞</t>
  </si>
  <si>
    <t>小黃瓜.素雞/炒</t>
  </si>
  <si>
    <t>高麗年糕</t>
  </si>
  <si>
    <t>高麗菜.年糕/煮</t>
  </si>
  <si>
    <t>絲瓜麵線</t>
  </si>
  <si>
    <t>絲瓜.麵線/煮</t>
  </si>
  <si>
    <t>塔香鮑菇</t>
  </si>
  <si>
    <t>杏鮑菇.九層塔/煮</t>
  </si>
  <si>
    <t>銀芽豆包絲</t>
    <phoneticPr fontId="5" type="noConversion"/>
  </si>
  <si>
    <t>豆芽菜.豆包絲/炒</t>
    <phoneticPr fontId="5" type="noConversion"/>
  </si>
  <si>
    <t>番茄油腐</t>
    <phoneticPr fontId="5" type="noConversion"/>
  </si>
  <si>
    <t>番茄.油豆腐/煮</t>
    <phoneticPr fontId="5" type="noConversion"/>
  </si>
  <si>
    <t>芝麻海絲</t>
  </si>
  <si>
    <t>芝麻.海帶絲/煮</t>
  </si>
  <si>
    <t>香筍麵輪</t>
    <phoneticPr fontId="5" type="noConversion"/>
  </si>
  <si>
    <t>竹筍.麵輪/煮</t>
    <phoneticPr fontId="5" type="noConversion"/>
  </si>
  <si>
    <t>小瓜山藥</t>
    <phoneticPr fontId="5" type="noConversion"/>
  </si>
  <si>
    <t>小黃瓜.山藥/炒</t>
    <phoneticPr fontId="5" type="noConversion"/>
  </si>
  <si>
    <t>番茄湯</t>
    <phoneticPr fontId="5" type="noConversion"/>
  </si>
  <si>
    <t>香菇湯</t>
    <phoneticPr fontId="5" type="noConversion"/>
  </si>
  <si>
    <t>香菇</t>
    <phoneticPr fontId="5" type="noConversion"/>
  </si>
  <si>
    <t>玉米濃湯</t>
  </si>
  <si>
    <t>味噌豆腐湯</t>
  </si>
  <si>
    <t>非基改豆腐.味噌</t>
  </si>
  <si>
    <t>芹香米粉湯</t>
  </si>
  <si>
    <t>三絲湯</t>
  </si>
  <si>
    <t>酸辣湯</t>
  </si>
  <si>
    <t>紅豆芋圓</t>
  </si>
  <si>
    <t>日式味噌湯</t>
  </si>
  <si>
    <t>番茄羅宋湯</t>
  </si>
  <si>
    <t>紫菜湯</t>
    <phoneticPr fontId="5" type="noConversion"/>
  </si>
  <si>
    <t>紫菜</t>
    <phoneticPr fontId="5" type="noConversion"/>
  </si>
  <si>
    <t>竹筍.紅蘿蔔.木耳</t>
    <phoneticPr fontId="5" type="noConversion"/>
  </si>
  <si>
    <t>番茄</t>
    <phoneticPr fontId="5" type="noConversion"/>
  </si>
  <si>
    <t>非基改玉米粒</t>
    <phoneticPr fontId="5" type="noConversion"/>
  </si>
  <si>
    <t>芹.米粉</t>
    <phoneticPr fontId="5" type="noConversion"/>
  </si>
  <si>
    <t>紅蘿蔔.木耳</t>
    <phoneticPr fontId="5" type="noConversion"/>
  </si>
  <si>
    <t>鮮蔬羹湯</t>
    <phoneticPr fontId="5" type="noConversion"/>
  </si>
  <si>
    <t>南洋風味茶</t>
    <phoneticPr fontId="5" type="noConversion"/>
  </si>
  <si>
    <t>白蘿蔔.肉骨茶包</t>
    <phoneticPr fontId="5" type="noConversion"/>
  </si>
  <si>
    <t>香菇.絲瓜</t>
    <phoneticPr fontId="5" type="noConversion"/>
  </si>
  <si>
    <t>非基改豆腐.木耳</t>
    <phoneticPr fontId="5" type="noConversion"/>
  </si>
  <si>
    <t>紅豆.芋圓</t>
    <phoneticPr fontId="5" type="noConversion"/>
  </si>
  <si>
    <t>酸菜湯</t>
    <phoneticPr fontId="5" type="noConversion"/>
  </si>
  <si>
    <t>酸菜</t>
    <phoneticPr fontId="5" type="noConversion"/>
  </si>
  <si>
    <t>刺瓜湯</t>
    <phoneticPr fontId="5" type="noConversion"/>
  </si>
  <si>
    <t>大黃瓜</t>
    <phoneticPr fontId="5" type="noConversion"/>
  </si>
  <si>
    <t>芋頭.西谷米</t>
    <phoneticPr fontId="5" type="noConversion"/>
  </si>
  <si>
    <t>番茄.馬鈴薯</t>
    <phoneticPr fontId="5" type="noConversion"/>
  </si>
  <si>
    <t>冬瓜湯</t>
    <phoneticPr fontId="5" type="noConversion"/>
  </si>
  <si>
    <t>冬瓜</t>
    <phoneticPr fontId="5" type="noConversion"/>
  </si>
  <si>
    <t>綜合玉米</t>
    <phoneticPr fontId="5" type="noConversion"/>
  </si>
  <si>
    <t>玉米.紅蘿蔔.毛豆/炒</t>
    <phoneticPr fontId="5" type="noConversion"/>
  </si>
  <si>
    <t>泰醬粉絲</t>
    <phoneticPr fontId="5" type="noConversion"/>
  </si>
  <si>
    <t>豆芽菜.芹菜.木耳/炒</t>
    <phoneticPr fontId="5" type="noConversion"/>
  </si>
  <si>
    <t>南瓜煲</t>
  </si>
  <si>
    <t>南瓜/燒</t>
  </si>
  <si>
    <t>蕈菇蒲瓜</t>
    <phoneticPr fontId="5" type="noConversion"/>
  </si>
  <si>
    <t>蒲瓜.香菇/煮</t>
    <phoneticPr fontId="5" type="noConversion"/>
  </si>
  <si>
    <t>鮮炒甘藍</t>
    <phoneticPr fontId="5" type="noConversion"/>
  </si>
  <si>
    <t>醋香海根</t>
    <phoneticPr fontId="5" type="noConversion"/>
  </si>
  <si>
    <t>海帶根/煮</t>
    <phoneticPr fontId="5" type="noConversion"/>
  </si>
  <si>
    <t>酸菜素肚</t>
    <phoneticPr fontId="5" type="noConversion"/>
  </si>
  <si>
    <t>酸菜.素肚/炒</t>
    <phoneticPr fontId="5" type="noConversion"/>
  </si>
  <si>
    <t>彩椒干片</t>
    <phoneticPr fontId="5" type="noConversion"/>
  </si>
  <si>
    <t>彩椒.豆干片/炒</t>
    <phoneticPr fontId="5" type="noConversion"/>
  </si>
  <si>
    <t>醬燒油腐</t>
    <phoneticPr fontId="5" type="noConversion"/>
  </si>
  <si>
    <t>油豆腐/煮</t>
    <phoneticPr fontId="5" type="noConversion"/>
  </si>
  <si>
    <t>脆炒蓮藕</t>
  </si>
  <si>
    <t>蓮藕/炒</t>
  </si>
  <si>
    <t>杏鮑菇/炒</t>
    <phoneticPr fontId="5" type="noConversion"/>
  </si>
  <si>
    <t>木耳/煮</t>
    <phoneticPr fontId="5" type="noConversion"/>
  </si>
  <si>
    <t>雪菜烤麩</t>
    <phoneticPr fontId="5" type="noConversion"/>
  </si>
  <si>
    <t>雪菜.烤麩/炒</t>
    <phoneticPr fontId="5" type="noConversion"/>
  </si>
  <si>
    <t>四分干/燒</t>
    <phoneticPr fontId="5" type="noConversion"/>
  </si>
  <si>
    <t>羅勒蘭花干</t>
    <phoneticPr fontId="5" type="noConversion"/>
  </si>
  <si>
    <t>蘭花干/燒</t>
    <phoneticPr fontId="5" type="noConversion"/>
  </si>
  <si>
    <t>紅燒四分干</t>
    <phoneticPr fontId="5" type="noConversion"/>
  </si>
  <si>
    <t>四分干/燒</t>
    <phoneticPr fontId="5" type="noConversion"/>
  </si>
  <si>
    <t>芝麻麵腸</t>
    <phoneticPr fontId="5" type="noConversion"/>
  </si>
  <si>
    <t>芝麻.麵腸/煮</t>
    <phoneticPr fontId="5" type="noConversion"/>
  </si>
  <si>
    <t>拔絲地瓜</t>
    <phoneticPr fontId="5" type="noConversion"/>
  </si>
  <si>
    <t>地瓜/炸</t>
    <phoneticPr fontId="5" type="noConversion"/>
  </si>
  <si>
    <t>塔香紫茄</t>
    <phoneticPr fontId="5" type="noConversion"/>
  </si>
  <si>
    <t>九層塔.茄子/燒</t>
    <phoneticPr fontId="5" type="noConversion"/>
  </si>
  <si>
    <t>三杯杏菇</t>
    <phoneticPr fontId="5" type="noConversion"/>
  </si>
  <si>
    <t>白菜滷</t>
  </si>
  <si>
    <t>大白菜.香菇/滷</t>
  </si>
  <si>
    <t>客家小炒</t>
  </si>
  <si>
    <t>豆干片.芹/炒</t>
  </si>
  <si>
    <t>芋頭燒</t>
    <phoneticPr fontId="5" type="noConversion"/>
  </si>
  <si>
    <t>芋頭/燒</t>
    <phoneticPr fontId="5" type="noConversion"/>
  </si>
  <si>
    <t>花生麵筋</t>
  </si>
  <si>
    <t>花生.麵筋/炒</t>
  </si>
  <si>
    <t>塔香杏菇</t>
    <phoneticPr fontId="5" type="noConversion"/>
  </si>
  <si>
    <t>紅絲花椰</t>
    <phoneticPr fontId="5" type="noConversion"/>
  </si>
  <si>
    <t>紅蘿蔔.花椰菜/炒</t>
    <phoneticPr fontId="5" type="noConversion"/>
  </si>
  <si>
    <t>玉米三色</t>
  </si>
  <si>
    <t>玉米.毛豆.紅蘿蔔/煮</t>
  </si>
  <si>
    <t>絲瓜金茸</t>
    <phoneticPr fontId="5" type="noConversion"/>
  </si>
  <si>
    <t>絲瓜.金針菇/煮</t>
    <phoneticPr fontId="5" type="noConversion"/>
  </si>
  <si>
    <t>紅絲高麗</t>
    <phoneticPr fontId="5" type="noConversion"/>
  </si>
  <si>
    <t>紅蘿蔔.高麗菜/炒</t>
    <phoneticPr fontId="5" type="noConversion"/>
  </si>
  <si>
    <t>枸杞冬瓜</t>
    <phoneticPr fontId="5" type="noConversion"/>
  </si>
  <si>
    <t>枸杞.冬瓜/煮</t>
    <phoneticPr fontId="5" type="noConversion"/>
  </si>
  <si>
    <t>大瓜素雞丁</t>
    <phoneticPr fontId="5" type="noConversion"/>
  </si>
  <si>
    <t>大黃瓜.素雞丁/炒</t>
    <phoneticPr fontId="5" type="noConversion"/>
  </si>
  <si>
    <t>大根燒</t>
    <phoneticPr fontId="5" type="noConversion"/>
  </si>
  <si>
    <t>白蘿蔔/燒</t>
    <phoneticPr fontId="5" type="noConversion"/>
  </si>
  <si>
    <t>香滷白菜</t>
    <phoneticPr fontId="5" type="noConversion"/>
  </si>
  <si>
    <t>大白菜/滷</t>
    <phoneticPr fontId="5" type="noConversion"/>
  </si>
  <si>
    <t>豆豉苦瓜</t>
    <phoneticPr fontId="5" type="noConversion"/>
  </si>
  <si>
    <t>金針菇.蒲瓜/煮</t>
    <phoneticPr fontId="5" type="noConversion"/>
  </si>
  <si>
    <t>油悶苦瓜</t>
  </si>
  <si>
    <t>紅燒薯塊</t>
  </si>
  <si>
    <t>馬鈴薯/燒</t>
  </si>
  <si>
    <t>椰香西米露</t>
    <phoneticPr fontId="5" type="noConversion"/>
  </si>
  <si>
    <t>綠豆湯</t>
    <phoneticPr fontId="5" type="noConversion"/>
  </si>
  <si>
    <t>綠豆</t>
    <phoneticPr fontId="5" type="noConversion"/>
  </si>
  <si>
    <t>黑糖地瓜湯</t>
    <phoneticPr fontId="5" type="noConversion"/>
  </si>
  <si>
    <t>地瓜.芋圓</t>
    <phoneticPr fontId="5" type="noConversion"/>
  </si>
  <si>
    <t>時蔬冬粉</t>
    <phoneticPr fontId="5" type="noConversion"/>
  </si>
  <si>
    <t>豆皮白菜</t>
    <phoneticPr fontId="5" type="noConversion"/>
  </si>
  <si>
    <t>豆皮.大白菜/煮</t>
    <phoneticPr fontId="5" type="noConversion"/>
  </si>
  <si>
    <t>芝麻甜薯</t>
    <phoneticPr fontId="5" type="noConversion"/>
  </si>
  <si>
    <t>薑汁雲耳</t>
    <phoneticPr fontId="5" type="noConversion"/>
  </si>
  <si>
    <t>豆奶</t>
    <phoneticPr fontId="5" type="noConversion"/>
  </si>
  <si>
    <t>古早味
乾拌麵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</si>
</sst>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40">
    <font>
      <sz val="12"/>
      <name val="新細明體"/>
      <family val="1"/>
      <charset val="136"/>
    </font>
    <font>
      <sz val="70"/>
      <color theme="1"/>
      <name val="華康中特圓體"/>
      <family val="3"/>
      <charset val="136"/>
    </font>
    <font>
      <sz val="140"/>
      <color theme="1"/>
      <name val="華康中特圓體"/>
      <family val="3"/>
      <charset val="136"/>
    </font>
    <font>
      <sz val="110"/>
      <color theme="1"/>
      <name val="華康中特圓體"/>
      <family val="3"/>
      <charset val="136"/>
    </font>
    <font>
      <sz val="48"/>
      <color theme="1"/>
      <name val="華康圓緣體W4(P)"/>
      <family val="5"/>
      <charset val="136"/>
    </font>
    <font>
      <sz val="9"/>
      <name val="新細明體"/>
      <family val="1"/>
      <charset val="136"/>
    </font>
    <font>
      <b/>
      <sz val="32"/>
      <name val="華康中特圓體"/>
      <family val="3"/>
      <charset val="136"/>
    </font>
    <font>
      <b/>
      <sz val="24"/>
      <name val="華康中特圓體"/>
      <family val="3"/>
      <charset val="136"/>
    </font>
    <font>
      <b/>
      <sz val="28"/>
      <name val="華康中特圓體"/>
      <family val="3"/>
      <charset val="136"/>
    </font>
    <font>
      <sz val="32"/>
      <name val="華康中特圓體"/>
      <family val="3"/>
      <charset val="136"/>
    </font>
    <font>
      <sz val="20"/>
      <name val="華康中特圓體"/>
      <family val="3"/>
      <charset val="136"/>
    </font>
    <font>
      <sz val="48"/>
      <name val="華康中特圓體"/>
      <family val="3"/>
      <charset val="136"/>
    </font>
    <font>
      <sz val="22"/>
      <color theme="1"/>
      <name val="華康細圓體"/>
      <family val="3"/>
      <charset val="136"/>
    </font>
    <font>
      <sz val="48"/>
      <name val="華康中圓體(P)"/>
      <family val="2"/>
      <charset val="136"/>
    </font>
    <font>
      <sz val="32"/>
      <name val="新細明體"/>
      <family val="1"/>
      <charset val="136"/>
    </font>
    <font>
      <b/>
      <sz val="12"/>
      <name val="文鼎中特黑"/>
      <family val="3"/>
      <charset val="136"/>
    </font>
    <font>
      <sz val="26"/>
      <name val="華康儷細黑"/>
      <family val="3"/>
      <charset val="136"/>
    </font>
    <font>
      <sz val="22"/>
      <name val="華康儷細黑"/>
      <family val="3"/>
      <charset val="136"/>
    </font>
    <font>
      <sz val="22"/>
      <name val="新細明體"/>
      <family val="1"/>
      <charset val="136"/>
    </font>
    <font>
      <sz val="18"/>
      <name val="華康中特圓體"/>
      <family val="3"/>
      <charset val="136"/>
    </font>
    <font>
      <sz val="44"/>
      <name val="微軟正黑體"/>
      <family val="2"/>
      <charset val="136"/>
    </font>
    <font>
      <sz val="44"/>
      <color theme="1"/>
      <name val="微軟正黑體"/>
      <family val="2"/>
      <charset val="136"/>
    </font>
    <font>
      <sz val="22"/>
      <name val="微軟正黑體"/>
      <family val="2"/>
      <charset val="136"/>
    </font>
    <font>
      <sz val="22"/>
      <color theme="1"/>
      <name val="微軟正黑體"/>
      <family val="2"/>
      <charset val="136"/>
    </font>
    <font>
      <sz val="30"/>
      <name val="文鼎中粗隸"/>
      <family val="3"/>
      <charset val="136"/>
    </font>
    <font>
      <sz val="52"/>
      <color theme="1"/>
      <name val="標楷體"/>
      <family val="4"/>
      <charset val="136"/>
    </font>
    <font>
      <sz val="52"/>
      <name val="標楷體"/>
      <family val="4"/>
      <charset val="136"/>
    </font>
    <font>
      <sz val="22"/>
      <name val="標楷體"/>
      <family val="4"/>
      <charset val="136"/>
    </font>
    <font>
      <sz val="22"/>
      <color theme="1"/>
      <name val="標楷體"/>
      <family val="4"/>
      <charset val="136"/>
    </font>
    <font>
      <sz val="58"/>
      <color theme="1"/>
      <name val="標楷體"/>
      <family val="4"/>
      <charset val="136"/>
    </font>
    <font>
      <sz val="36"/>
      <name val="文鼎中粗隸"/>
      <family val="3"/>
      <charset val="136"/>
    </font>
    <font>
      <sz val="35"/>
      <name val="文鼎中粗隸"/>
      <family val="3"/>
      <charset val="136"/>
    </font>
    <font>
      <sz val="26"/>
      <name val="微軟正黑體"/>
      <family val="2"/>
      <charset val="136"/>
    </font>
    <font>
      <sz val="48"/>
      <name val="標楷體"/>
      <family val="4"/>
      <charset val="136"/>
    </font>
    <font>
      <sz val="48"/>
      <color theme="1"/>
      <name val="標楷體"/>
      <family val="4"/>
      <charset val="136"/>
    </font>
    <font>
      <sz val="36"/>
      <name val="標楷體"/>
      <family val="4"/>
      <charset val="136"/>
    </font>
    <font>
      <sz val="36"/>
      <color theme="1"/>
      <name val="標楷體"/>
      <family val="4"/>
      <charset val="136"/>
    </font>
    <font>
      <sz val="42"/>
      <name val="Segoe UI Symbol"/>
      <family val="3"/>
    </font>
    <font>
      <sz val="42"/>
      <name val="文鼎中粗隸"/>
      <family val="3"/>
      <charset val="136"/>
    </font>
    <font>
      <sz val="28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E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DotDot">
        <color rgb="FFFF0066"/>
      </top>
      <bottom/>
      <diagonal/>
    </border>
    <border>
      <left/>
      <right/>
      <top/>
      <bottom style="mediumDashDotDot">
        <color rgb="FFFF006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13" fillId="3" borderId="0" xfId="0" applyFont="1" applyFill="1">
      <alignment vertical="center"/>
    </xf>
    <xf numFmtId="0" fontId="0" fillId="3" borderId="0" xfId="0" applyFill="1">
      <alignment vertical="center"/>
    </xf>
    <xf numFmtId="0" fontId="13" fillId="4" borderId="29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8" fillId="2" borderId="6" xfId="0" applyFont="1" applyFill="1" applyBorder="1" applyAlignment="1">
      <alignment vertical="center" shrinkToFit="1"/>
    </xf>
    <xf numFmtId="0" fontId="0" fillId="3" borderId="0" xfId="0" applyFill="1" applyAlignment="1">
      <alignment vertical="top"/>
    </xf>
    <xf numFmtId="0" fontId="19" fillId="2" borderId="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 shrinkToFit="1"/>
    </xf>
    <xf numFmtId="0" fontId="21" fillId="0" borderId="19" xfId="0" applyFont="1" applyBorder="1" applyAlignment="1">
      <alignment horizontal="center" vertical="center" wrapText="1" shrinkToFit="1"/>
    </xf>
    <xf numFmtId="0" fontId="21" fillId="0" borderId="15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18" fillId="3" borderId="0" xfId="0" applyFont="1" applyFill="1">
      <alignment vertical="center"/>
    </xf>
    <xf numFmtId="0" fontId="23" fillId="0" borderId="17" xfId="0" applyFont="1" applyBorder="1" applyAlignment="1">
      <alignment horizontal="center" vertical="center" shrinkToFit="1"/>
    </xf>
    <xf numFmtId="0" fontId="18" fillId="4" borderId="30" xfId="0" applyFont="1" applyFill="1" applyBorder="1">
      <alignment vertical="center"/>
    </xf>
    <xf numFmtId="0" fontId="22" fillId="0" borderId="25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shrinkToFit="1"/>
    </xf>
    <xf numFmtId="0" fontId="26" fillId="0" borderId="3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3" fillId="4" borderId="0" xfId="0" applyFont="1" applyFill="1" applyAlignment="1">
      <alignment vertical="center" wrapText="1"/>
    </xf>
    <xf numFmtId="0" fontId="18" fillId="4" borderId="0" xfId="0" applyFont="1" applyFill="1">
      <alignment vertical="center"/>
    </xf>
    <xf numFmtId="0" fontId="28" fillId="0" borderId="40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 shrinkToFit="1"/>
    </xf>
    <xf numFmtId="0" fontId="33" fillId="0" borderId="38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wrapText="1" shrinkToFit="1"/>
    </xf>
    <xf numFmtId="0" fontId="34" fillId="0" borderId="15" xfId="0" applyFont="1" applyBorder="1" applyAlignment="1">
      <alignment horizontal="center" vertical="center" wrapText="1" shrinkToFit="1"/>
    </xf>
    <xf numFmtId="0" fontId="33" fillId="0" borderId="36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wrapText="1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wrapText="1" shrinkToFit="1"/>
    </xf>
    <xf numFmtId="0" fontId="33" fillId="0" borderId="19" xfId="0" applyFont="1" applyBorder="1" applyAlignment="1">
      <alignment horizontal="center" vertical="center" shrinkToFit="1"/>
    </xf>
    <xf numFmtId="0" fontId="33" fillId="0" borderId="36" xfId="0" applyFont="1" applyBorder="1" applyAlignment="1">
      <alignment horizontal="center" vertical="center" wrapText="1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 shrinkToFit="1"/>
    </xf>
    <xf numFmtId="0" fontId="25" fillId="0" borderId="11" xfId="0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wrapText="1" shrinkToFit="1"/>
    </xf>
    <xf numFmtId="176" fontId="9" fillId="0" borderId="22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 shrinkToFit="1"/>
    </xf>
    <xf numFmtId="176" fontId="9" fillId="0" borderId="8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176" fontId="9" fillId="0" borderId="10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7" fontId="12" fillId="0" borderId="21" xfId="0" applyNumberFormat="1" applyFont="1" applyBorder="1" applyAlignment="1">
      <alignment horizontal="center" vertical="center" wrapText="1" shrinkToFit="1"/>
    </xf>
    <xf numFmtId="177" fontId="12" fillId="0" borderId="18" xfId="0" applyNumberFormat="1" applyFont="1" applyBorder="1" applyAlignment="1">
      <alignment horizontal="center" vertical="center" wrapText="1" shrinkToFit="1"/>
    </xf>
    <xf numFmtId="177" fontId="12" fillId="0" borderId="27" xfId="0" applyNumberFormat="1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 wrapText="1" shrinkToFit="1"/>
    </xf>
    <xf numFmtId="0" fontId="35" fillId="0" borderId="17" xfId="0" applyFont="1" applyBorder="1" applyAlignment="1">
      <alignment horizontal="center" vertical="center" wrapText="1" shrinkToFit="1"/>
    </xf>
    <xf numFmtId="177" fontId="12" fillId="0" borderId="13" xfId="0" applyNumberFormat="1" applyFont="1" applyBorder="1" applyAlignment="1">
      <alignment horizontal="center" vertical="center" wrapText="1" shrinkToFit="1"/>
    </xf>
    <xf numFmtId="0" fontId="35" fillId="0" borderId="1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left" wrapText="1"/>
    </xf>
    <xf numFmtId="0" fontId="35" fillId="0" borderId="11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28" xfId="0" applyFont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 shrinkToFit="1"/>
    </xf>
    <xf numFmtId="0" fontId="27" fillId="0" borderId="1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 shrinkToFit="1"/>
    </xf>
    <xf numFmtId="0" fontId="36" fillId="0" borderId="19" xfId="0" applyFont="1" applyBorder="1" applyAlignment="1">
      <alignment horizontal="center" vertical="center" wrapText="1" shrinkToFit="1"/>
    </xf>
    <xf numFmtId="0" fontId="36" fillId="0" borderId="17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76" fontId="38" fillId="0" borderId="0" xfId="0" applyNumberFormat="1" applyFont="1" applyAlignment="1">
      <alignment horizontal="left" vertical="top" wrapText="1"/>
    </xf>
    <xf numFmtId="176" fontId="30" fillId="0" borderId="0" xfId="0" applyNumberFormat="1" applyFont="1" applyAlignment="1">
      <alignment horizontal="left" vertical="top" wrapText="1"/>
    </xf>
    <xf numFmtId="0" fontId="10" fillId="0" borderId="39" xfId="0" applyFont="1" applyBorder="1" applyAlignment="1">
      <alignment horizontal="center" vertical="center"/>
    </xf>
    <xf numFmtId="176" fontId="31" fillId="0" borderId="0" xfId="0" applyNumberFormat="1" applyFont="1" applyAlignment="1">
      <alignment horizontal="center" vertical="top" wrapText="1"/>
    </xf>
    <xf numFmtId="176" fontId="24" fillId="0" borderId="0" xfId="0" applyNumberFormat="1" applyFont="1" applyAlignment="1">
      <alignment horizontal="center" vertical="top" wrapText="1"/>
    </xf>
    <xf numFmtId="0" fontId="39" fillId="0" borderId="19" xfId="0" applyFont="1" applyBorder="1" applyAlignment="1">
      <alignment horizontal="center" vertical="center" wrapText="1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  <color rgb="FF00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722312</xdr:colOff>
      <xdr:row>0</xdr:row>
      <xdr:rowOff>667094</xdr:rowOff>
    </xdr:from>
    <xdr:to>
      <xdr:col>15</xdr:col>
      <xdr:colOff>722312</xdr:colOff>
      <xdr:row>1</xdr:row>
      <xdr:rowOff>650875</xdr:rowOff>
    </xdr:to>
    <xdr:sp macro="" textlink="">
      <xdr:nvSpPr>
        <xdr:cNvPr id="46" name="文字方塊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6963687" y="667094"/>
          <a:ext cx="8834438" cy="36509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zh-TW" altLang="en-US" sz="6000" b="0">
              <a:latin typeface="微軟正黑體" pitchFamily="34" charset="-120"/>
              <a:ea typeface="微軟正黑體" pitchFamily="34" charset="-120"/>
            </a:rPr>
            <a:t>福豐國中</a:t>
          </a:r>
          <a:endParaRPr lang="en-US" altLang="zh-TW" sz="6000" b="0">
            <a:latin typeface="微軟正黑體" pitchFamily="34" charset="-120"/>
            <a:ea typeface="微軟正黑體" pitchFamily="34" charset="-120"/>
          </a:endParaRPr>
        </a:p>
        <a:p>
          <a:pPr algn="ctr"/>
          <a:r>
            <a:rPr lang="en-US" altLang="zh-TW" sz="6000" b="0">
              <a:latin typeface="微軟正黑體" pitchFamily="34" charset="-120"/>
              <a:ea typeface="微軟正黑體" pitchFamily="34" charset="-120"/>
            </a:rPr>
            <a:t>113</a:t>
          </a:r>
          <a:r>
            <a:rPr lang="zh-TW" altLang="en-US" sz="6000" b="0">
              <a:latin typeface="微軟正黑體" pitchFamily="34" charset="-120"/>
              <a:ea typeface="微軟正黑體" pitchFamily="34" charset="-120"/>
            </a:rPr>
            <a:t>年</a:t>
          </a:r>
          <a:r>
            <a:rPr lang="en-US" altLang="zh-TW" sz="6000" b="0">
              <a:latin typeface="微軟正黑體" pitchFamily="34" charset="-120"/>
              <a:ea typeface="微軟正黑體" pitchFamily="34" charset="-120"/>
            </a:rPr>
            <a:t>11</a:t>
          </a:r>
          <a:r>
            <a:rPr lang="zh-TW" altLang="en-US" sz="6000" b="0">
              <a:latin typeface="微軟正黑體" pitchFamily="34" charset="-120"/>
              <a:ea typeface="微軟正黑體" pitchFamily="34" charset="-120"/>
            </a:rPr>
            <a:t>月素食菜單</a:t>
          </a:r>
          <a:endParaRPr lang="en-US" altLang="zh-TW" sz="6000" b="0">
            <a:latin typeface="微軟正黑體" pitchFamily="34" charset="-120"/>
            <a:ea typeface="微軟正黑體" pitchFamily="34" charset="-120"/>
          </a:endParaRPr>
        </a:p>
      </xdr:txBody>
    </xdr:sp>
    <xdr:clientData/>
  </xdr:twoCellAnchor>
  <xdr:twoCellAnchor editAs="oneCell">
    <xdr:from>
      <xdr:col>0</xdr:col>
      <xdr:colOff>1083791</xdr:colOff>
      <xdr:row>0</xdr:row>
      <xdr:rowOff>671759</xdr:rowOff>
    </xdr:from>
    <xdr:to>
      <xdr:col>2</xdr:col>
      <xdr:colOff>1585272</xdr:colOff>
      <xdr:row>0</xdr:row>
      <xdr:rowOff>3096097</xdr:rowOff>
    </xdr:to>
    <xdr:pic>
      <xdr:nvPicPr>
        <xdr:cNvPr id="199" name="圖片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8" t="25097" r="22541" b="25666"/>
        <a:stretch/>
      </xdr:blipFill>
      <xdr:spPr>
        <a:xfrm rot="20986569">
          <a:off x="1083791" y="671759"/>
          <a:ext cx="2549356" cy="2424338"/>
        </a:xfrm>
        <a:prstGeom prst="rect">
          <a:avLst/>
        </a:prstGeom>
      </xdr:spPr>
    </xdr:pic>
    <xdr:clientData/>
  </xdr:twoCellAnchor>
  <xdr:oneCellAnchor>
    <xdr:from>
      <xdr:col>3</xdr:col>
      <xdr:colOff>841374</xdr:colOff>
      <xdr:row>0</xdr:row>
      <xdr:rowOff>0</xdr:rowOff>
    </xdr:from>
    <xdr:ext cx="17597437" cy="4214812"/>
    <xdr:sp macro="" textlink="">
      <xdr:nvSpPr>
        <xdr:cNvPr id="2437" name="矩形 243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/>
      </xdr:nvSpPr>
      <xdr:spPr>
        <a:xfrm>
          <a:off x="5199062" y="0"/>
          <a:ext cx="17597437" cy="421481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zh-TW" altLang="en-US" sz="21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990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文鼎中特黑" pitchFamily="49" charset="-120"/>
            </a:rPr>
            <a:t>津味</a:t>
          </a:r>
          <a:r>
            <a:rPr lang="zh-TW" altLang="en-US" sz="125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990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  <a:ea typeface="文鼎中特黑" pitchFamily="49" charset="-120"/>
            </a:rPr>
            <a:t>優質素食餐盒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1"/>
  <sheetViews>
    <sheetView tabSelected="1" view="pageBreakPreview" zoomScale="40" zoomScaleNormal="60" zoomScaleSheetLayoutView="40" workbookViewId="0">
      <selection activeCell="D39" sqref="D39:E39"/>
    </sheetView>
  </sheetViews>
  <sheetFormatPr defaultColWidth="9" defaultRowHeight="45.75"/>
  <cols>
    <col min="1" max="1" width="18.625" style="8" customWidth="1"/>
    <col min="2" max="2" width="8.25" style="9" customWidth="1"/>
    <col min="3" max="3" width="30.375" style="10" customWidth="1"/>
    <col min="4" max="4" width="69.375" style="11" customWidth="1"/>
    <col min="5" max="5" width="56.625" style="12" customWidth="1"/>
    <col min="6" max="6" width="56.25" style="12" customWidth="1"/>
    <col min="7" max="8" width="52.5" style="12" customWidth="1"/>
    <col min="9" max="9" width="11.5" style="13" customWidth="1"/>
    <col min="10" max="10" width="53.625" style="13" customWidth="1"/>
    <col min="11" max="11" width="10.75" style="13" customWidth="1"/>
    <col min="12" max="15" width="10.125" style="14" customWidth="1"/>
    <col min="16" max="16" width="14.125" style="14" customWidth="1"/>
    <col min="17" max="16384" width="9" style="6"/>
  </cols>
  <sheetData>
    <row r="1" spans="1:36" customFormat="1" ht="288.60000000000002" customHeight="1" thickBot="1">
      <c r="A1" s="106" t="s">
        <v>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36" customFormat="1" ht="101.45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112" t="s">
        <v>4</v>
      </c>
      <c r="F2" s="113"/>
      <c r="G2" s="113"/>
      <c r="H2" s="113"/>
      <c r="I2" s="15"/>
      <c r="J2" s="4"/>
      <c r="K2" s="4"/>
      <c r="L2" s="17" t="s">
        <v>5</v>
      </c>
      <c r="M2" s="17" t="s">
        <v>6</v>
      </c>
      <c r="N2" s="17" t="s">
        <v>7</v>
      </c>
      <c r="O2" s="17" t="s">
        <v>8</v>
      </c>
      <c r="P2" s="18" t="s">
        <v>9</v>
      </c>
      <c r="V2" s="55"/>
    </row>
    <row r="3" spans="1:36" s="5" customFormat="1" ht="133.9" customHeight="1">
      <c r="A3" s="92" t="s">
        <v>95</v>
      </c>
      <c r="B3" s="114" t="s">
        <v>96</v>
      </c>
      <c r="C3" s="107" t="s">
        <v>41</v>
      </c>
      <c r="D3" s="33" t="s">
        <v>133</v>
      </c>
      <c r="E3" s="75" t="s">
        <v>81</v>
      </c>
      <c r="F3" s="33" t="s">
        <v>237</v>
      </c>
      <c r="G3" s="49" t="s">
        <v>163</v>
      </c>
      <c r="H3" s="33" t="s">
        <v>151</v>
      </c>
      <c r="I3" s="116" t="s">
        <v>10</v>
      </c>
      <c r="J3" s="76" t="s">
        <v>202</v>
      </c>
      <c r="K3" s="77"/>
      <c r="L3" s="111">
        <v>6.5</v>
      </c>
      <c r="M3" s="111">
        <v>2.2999999999999998</v>
      </c>
      <c r="N3" s="111">
        <v>2.4</v>
      </c>
      <c r="O3" s="111">
        <v>2.8</v>
      </c>
      <c r="P3" s="104">
        <f t="shared" ref="P3" si="0">L3*70+M3*70+N3*25+O3*45</f>
        <v>802</v>
      </c>
      <c r="V3" s="56"/>
      <c r="W3" s="35"/>
    </row>
    <row r="4" spans="1:36" s="23" customFormat="1" ht="27.6" customHeight="1" thickBot="1">
      <c r="A4" s="88"/>
      <c r="B4" s="115"/>
      <c r="C4" s="108"/>
      <c r="D4" s="60" t="s">
        <v>134</v>
      </c>
      <c r="E4" s="46" t="s">
        <v>82</v>
      </c>
      <c r="F4" s="46" t="s">
        <v>173</v>
      </c>
      <c r="G4" s="46" t="s">
        <v>164</v>
      </c>
      <c r="H4" s="46" t="s">
        <v>152</v>
      </c>
      <c r="I4" s="84"/>
      <c r="J4" s="47" t="s">
        <v>217</v>
      </c>
      <c r="K4" s="26"/>
      <c r="L4" s="86"/>
      <c r="M4" s="86"/>
      <c r="N4" s="87"/>
      <c r="O4" s="87"/>
      <c r="P4" s="99"/>
      <c r="T4" s="55"/>
      <c r="W4" s="57"/>
    </row>
    <row r="5" spans="1:36" s="5" customFormat="1" ht="133.9" customHeight="1">
      <c r="A5" s="92" t="s">
        <v>97</v>
      </c>
      <c r="B5" s="93" t="s">
        <v>98</v>
      </c>
      <c r="C5" s="107" t="s">
        <v>121</v>
      </c>
      <c r="D5" s="33" t="s">
        <v>129</v>
      </c>
      <c r="E5" s="34" t="s">
        <v>235</v>
      </c>
      <c r="F5" s="34" t="s">
        <v>83</v>
      </c>
      <c r="G5" s="35" t="s">
        <v>272</v>
      </c>
      <c r="H5" s="78" t="s">
        <v>155</v>
      </c>
      <c r="I5" s="91" t="s">
        <v>16</v>
      </c>
      <c r="J5" s="67" t="s">
        <v>203</v>
      </c>
      <c r="K5" s="29"/>
      <c r="L5" s="110">
        <v>6.4</v>
      </c>
      <c r="M5" s="85">
        <v>2.5</v>
      </c>
      <c r="N5" s="111">
        <v>2.5</v>
      </c>
      <c r="O5" s="111">
        <v>2.9</v>
      </c>
      <c r="P5" s="104">
        <f>L5*70+M5*70+N5*25+O5*45</f>
        <v>816</v>
      </c>
      <c r="S5" s="55"/>
      <c r="T5" s="35"/>
      <c r="W5" s="55"/>
    </row>
    <row r="6" spans="1:36" s="23" customFormat="1" ht="27.6" customHeight="1">
      <c r="A6" s="88"/>
      <c r="B6" s="94"/>
      <c r="C6" s="108"/>
      <c r="D6" s="36" t="s">
        <v>130</v>
      </c>
      <c r="E6" s="37" t="s">
        <v>236</v>
      </c>
      <c r="F6" s="37" t="s">
        <v>21</v>
      </c>
      <c r="G6" s="38" t="s">
        <v>273</v>
      </c>
      <c r="H6" s="39" t="s">
        <v>153</v>
      </c>
      <c r="I6" s="109"/>
      <c r="J6" s="40" t="s">
        <v>204</v>
      </c>
      <c r="K6" s="22"/>
      <c r="L6" s="85"/>
      <c r="M6" s="87"/>
      <c r="N6" s="87"/>
      <c r="O6" s="87"/>
      <c r="P6" s="99"/>
      <c r="S6" s="56"/>
      <c r="T6" s="57"/>
      <c r="W6" s="56"/>
    </row>
    <row r="7" spans="1:36" s="5" customFormat="1" ht="133.9" customHeight="1">
      <c r="A7" s="88" t="s">
        <v>99</v>
      </c>
      <c r="B7" s="96" t="s">
        <v>100</v>
      </c>
      <c r="C7" s="118" t="s">
        <v>41</v>
      </c>
      <c r="D7" s="41" t="s">
        <v>131</v>
      </c>
      <c r="E7" s="34" t="s">
        <v>278</v>
      </c>
      <c r="F7" s="34" t="s">
        <v>154</v>
      </c>
      <c r="G7" s="35" t="s">
        <v>156</v>
      </c>
      <c r="H7" s="41" t="s">
        <v>68</v>
      </c>
      <c r="I7" s="117" t="s">
        <v>10</v>
      </c>
      <c r="J7" s="63" t="s">
        <v>214</v>
      </c>
      <c r="K7" s="19"/>
      <c r="L7" s="87">
        <v>6.5</v>
      </c>
      <c r="M7" s="87">
        <v>2.4</v>
      </c>
      <c r="N7" s="87">
        <v>2.2999999999999998</v>
      </c>
      <c r="O7" s="87">
        <v>2.8</v>
      </c>
      <c r="P7" s="98">
        <f t="shared" ref="P7" si="1">L7*70+M7*70+N7*25+O7*45</f>
        <v>806.5</v>
      </c>
      <c r="Y7" s="55"/>
      <c r="Z7" s="55"/>
    </row>
    <row r="8" spans="1:36" s="23" customFormat="1" ht="27.6" customHeight="1">
      <c r="A8" s="88"/>
      <c r="B8" s="97"/>
      <c r="C8" s="118"/>
      <c r="D8" s="37" t="s">
        <v>132</v>
      </c>
      <c r="E8" s="37" t="s">
        <v>50</v>
      </c>
      <c r="F8" s="37" t="s">
        <v>238</v>
      </c>
      <c r="G8" s="38" t="s">
        <v>157</v>
      </c>
      <c r="H8" s="37" t="s">
        <v>69</v>
      </c>
      <c r="I8" s="91"/>
      <c r="J8" s="42" t="s">
        <v>215</v>
      </c>
      <c r="K8" s="24"/>
      <c r="L8" s="87"/>
      <c r="M8" s="87"/>
      <c r="N8" s="87"/>
      <c r="O8" s="87"/>
      <c r="P8" s="99"/>
      <c r="U8" s="55"/>
      <c r="Y8" s="56"/>
      <c r="Z8" s="56"/>
    </row>
    <row r="9" spans="1:36" s="5" customFormat="1" ht="133.9" customHeight="1">
      <c r="A9" s="88" t="s">
        <v>101</v>
      </c>
      <c r="B9" s="101" t="s">
        <v>102</v>
      </c>
      <c r="C9" s="102" t="s">
        <v>126</v>
      </c>
      <c r="D9" s="41" t="s">
        <v>162</v>
      </c>
      <c r="E9" s="34" t="s">
        <v>270</v>
      </c>
      <c r="F9" s="34" t="s">
        <v>158</v>
      </c>
      <c r="G9" s="35" t="s">
        <v>276</v>
      </c>
      <c r="H9" s="41" t="s">
        <v>89</v>
      </c>
      <c r="I9" s="83" t="s">
        <v>11</v>
      </c>
      <c r="J9" s="64" t="s">
        <v>303</v>
      </c>
      <c r="K9" s="27"/>
      <c r="L9" s="89">
        <v>6.4</v>
      </c>
      <c r="M9" s="87">
        <v>2.4</v>
      </c>
      <c r="N9" s="87">
        <v>2.2999999999999998</v>
      </c>
      <c r="O9" s="87">
        <v>2.8</v>
      </c>
      <c r="P9" s="98">
        <f t="shared" ref="P9" si="2">L9*70+M9*70+N9*25+O9*45</f>
        <v>799.5</v>
      </c>
      <c r="U9" s="56"/>
      <c r="W9" s="55"/>
      <c r="AC9" s="55" t="s">
        <v>60</v>
      </c>
      <c r="AJ9" s="35"/>
    </row>
    <row r="10" spans="1:36" s="23" customFormat="1" ht="27.6" customHeight="1">
      <c r="A10" s="88"/>
      <c r="B10" s="94"/>
      <c r="C10" s="103"/>
      <c r="D10" s="37" t="s">
        <v>140</v>
      </c>
      <c r="E10" s="37" t="s">
        <v>271</v>
      </c>
      <c r="F10" s="37" t="s">
        <v>159</v>
      </c>
      <c r="G10" s="43" t="s">
        <v>277</v>
      </c>
      <c r="H10" s="37" t="s">
        <v>90</v>
      </c>
      <c r="I10" s="83"/>
      <c r="J10" s="42" t="s">
        <v>304</v>
      </c>
      <c r="K10" s="24"/>
      <c r="L10" s="85"/>
      <c r="M10" s="87"/>
      <c r="N10" s="87"/>
      <c r="O10" s="87"/>
      <c r="P10" s="99"/>
      <c r="W10" s="56"/>
      <c r="AC10" s="56" t="s">
        <v>61</v>
      </c>
      <c r="AJ10" s="57"/>
    </row>
    <row r="11" spans="1:36" s="5" customFormat="1" ht="133.9" customHeight="1">
      <c r="A11" s="88" t="s">
        <v>103</v>
      </c>
      <c r="B11" s="101" t="s">
        <v>104</v>
      </c>
      <c r="C11" s="102" t="s">
        <v>46</v>
      </c>
      <c r="D11" s="41" t="s">
        <v>143</v>
      </c>
      <c r="E11" s="41" t="s">
        <v>241</v>
      </c>
      <c r="F11" s="41" t="s">
        <v>239</v>
      </c>
      <c r="G11" s="35" t="s">
        <v>160</v>
      </c>
      <c r="H11" s="41" t="s">
        <v>32</v>
      </c>
      <c r="I11" s="83" t="s">
        <v>10</v>
      </c>
      <c r="J11" s="65" t="s">
        <v>205</v>
      </c>
      <c r="K11" s="30"/>
      <c r="L11" s="87">
        <v>6.3</v>
      </c>
      <c r="M11" s="87">
        <v>2.5</v>
      </c>
      <c r="N11" s="87">
        <v>2.4</v>
      </c>
      <c r="O11" s="87">
        <v>2.9</v>
      </c>
      <c r="P11" s="98">
        <f t="shared" ref="P11" si="3">L11*70+M11*70+N11*25+O11*45</f>
        <v>806.5</v>
      </c>
      <c r="S11" s="55"/>
      <c r="W11" s="55"/>
    </row>
    <row r="12" spans="1:36" s="23" customFormat="1" ht="27" customHeight="1">
      <c r="A12" s="88"/>
      <c r="B12" s="94"/>
      <c r="C12" s="103"/>
      <c r="D12" s="37" t="s">
        <v>136</v>
      </c>
      <c r="E12" s="37" t="s">
        <v>242</v>
      </c>
      <c r="F12" s="37" t="s">
        <v>240</v>
      </c>
      <c r="G12" s="43" t="s">
        <v>161</v>
      </c>
      <c r="H12" s="37" t="s">
        <v>33</v>
      </c>
      <c r="I12" s="83"/>
      <c r="J12" s="40" t="s">
        <v>218</v>
      </c>
      <c r="K12" s="22"/>
      <c r="L12" s="87"/>
      <c r="M12" s="87"/>
      <c r="N12" s="87"/>
      <c r="O12" s="87"/>
      <c r="P12" s="99"/>
      <c r="S12" s="56"/>
      <c r="W12" s="56"/>
    </row>
    <row r="13" spans="1:36" s="5" customFormat="1" ht="133.9" customHeight="1">
      <c r="A13" s="88" t="s">
        <v>105</v>
      </c>
      <c r="B13" s="79" t="s">
        <v>96</v>
      </c>
      <c r="C13" s="81" t="s">
        <v>42</v>
      </c>
      <c r="D13" s="41" t="s">
        <v>145</v>
      </c>
      <c r="E13" s="44" t="s">
        <v>165</v>
      </c>
      <c r="F13" s="34" t="s">
        <v>243</v>
      </c>
      <c r="G13" s="35" t="s">
        <v>27</v>
      </c>
      <c r="H13" s="41" t="s">
        <v>244</v>
      </c>
      <c r="I13" s="83" t="s">
        <v>10</v>
      </c>
      <c r="J13" s="62" t="s">
        <v>206</v>
      </c>
      <c r="K13" s="30"/>
      <c r="L13" s="85">
        <v>6.4</v>
      </c>
      <c r="M13" s="85">
        <v>2.2999999999999998</v>
      </c>
      <c r="N13" s="85">
        <v>2.5</v>
      </c>
      <c r="O13" s="85">
        <v>2.8</v>
      </c>
      <c r="P13" s="98">
        <f t="shared" ref="P13" si="4">L13*70+M13*70+N13*25+O13*45</f>
        <v>797.5</v>
      </c>
      <c r="S13" s="55"/>
      <c r="W13" s="55"/>
      <c r="AB13" s="55" t="s">
        <v>49</v>
      </c>
    </row>
    <row r="14" spans="1:36" s="23" customFormat="1" ht="27.6" customHeight="1" thickBot="1">
      <c r="A14" s="90"/>
      <c r="B14" s="80"/>
      <c r="C14" s="82"/>
      <c r="D14" s="45" t="s">
        <v>144</v>
      </c>
      <c r="E14" s="46" t="s">
        <v>166</v>
      </c>
      <c r="F14" s="46" t="s">
        <v>167</v>
      </c>
      <c r="G14" s="46" t="s">
        <v>28</v>
      </c>
      <c r="H14" s="46" t="s">
        <v>245</v>
      </c>
      <c r="I14" s="84"/>
      <c r="J14" s="47" t="s">
        <v>207</v>
      </c>
      <c r="K14" s="26"/>
      <c r="L14" s="86"/>
      <c r="M14" s="86"/>
      <c r="N14" s="86"/>
      <c r="O14" s="86"/>
      <c r="P14" s="100"/>
      <c r="S14" s="56"/>
      <c r="W14" s="56"/>
      <c r="AB14" s="56" t="s">
        <v>31</v>
      </c>
    </row>
    <row r="15" spans="1:36" s="5" customFormat="1" ht="133.9" customHeight="1">
      <c r="A15" s="92" t="s">
        <v>106</v>
      </c>
      <c r="B15" s="93" t="s">
        <v>98</v>
      </c>
      <c r="C15" s="81" t="s">
        <v>125</v>
      </c>
      <c r="D15" s="41" t="s">
        <v>146</v>
      </c>
      <c r="E15" s="44" t="s">
        <v>169</v>
      </c>
      <c r="F15" s="34" t="s">
        <v>246</v>
      </c>
      <c r="G15" s="35" t="s">
        <v>305</v>
      </c>
      <c r="H15" s="34" t="s">
        <v>77</v>
      </c>
      <c r="I15" s="83" t="s">
        <v>15</v>
      </c>
      <c r="J15" s="66" t="s">
        <v>208</v>
      </c>
      <c r="K15" s="20"/>
      <c r="L15" s="95">
        <v>6.3</v>
      </c>
      <c r="M15" s="95">
        <v>2.4</v>
      </c>
      <c r="N15" s="95">
        <v>2.4</v>
      </c>
      <c r="O15" s="95">
        <v>2.9</v>
      </c>
      <c r="P15" s="104">
        <f>L15*70+M15*70+N15*25+O15*45</f>
        <v>799.5</v>
      </c>
      <c r="T15" s="72"/>
      <c r="W15" s="35"/>
    </row>
    <row r="16" spans="1:36" s="23" customFormat="1" ht="27.6" customHeight="1">
      <c r="A16" s="88"/>
      <c r="B16" s="94"/>
      <c r="C16" s="108"/>
      <c r="D16" s="60" t="s">
        <v>137</v>
      </c>
      <c r="E16" s="37" t="s">
        <v>170</v>
      </c>
      <c r="F16" s="37" t="s">
        <v>247</v>
      </c>
      <c r="G16" s="37" t="s">
        <v>172</v>
      </c>
      <c r="H16" s="37" t="s">
        <v>78</v>
      </c>
      <c r="I16" s="83"/>
      <c r="J16" s="40" t="s">
        <v>219</v>
      </c>
      <c r="K16" s="22"/>
      <c r="L16" s="85"/>
      <c r="M16" s="85"/>
      <c r="N16" s="85"/>
      <c r="O16" s="85"/>
      <c r="P16" s="99"/>
      <c r="T16" s="56"/>
      <c r="W16" s="57"/>
    </row>
    <row r="17" spans="1:36" s="5" customFormat="1" ht="133.9" customHeight="1">
      <c r="A17" s="88" t="s">
        <v>107</v>
      </c>
      <c r="B17" s="96" t="s">
        <v>100</v>
      </c>
      <c r="C17" s="105" t="s">
        <v>41</v>
      </c>
      <c r="D17" s="54" t="s">
        <v>147</v>
      </c>
      <c r="E17" s="34" t="s">
        <v>248</v>
      </c>
      <c r="F17" s="34" t="s">
        <v>168</v>
      </c>
      <c r="G17" s="34" t="s">
        <v>62</v>
      </c>
      <c r="H17" s="53" t="s">
        <v>308</v>
      </c>
      <c r="I17" s="91" t="s">
        <v>84</v>
      </c>
      <c r="J17" s="67" t="s">
        <v>209</v>
      </c>
      <c r="K17" s="61"/>
      <c r="L17" s="85">
        <v>6.4</v>
      </c>
      <c r="M17" s="85">
        <v>2.5</v>
      </c>
      <c r="N17" s="85">
        <v>2.4</v>
      </c>
      <c r="O17" s="85">
        <v>3</v>
      </c>
      <c r="P17" s="98">
        <f t="shared" ref="P17" si="5">L17*70+M17*70+N17*25+O17*45</f>
        <v>818</v>
      </c>
      <c r="S17" s="35"/>
      <c r="T17" s="55"/>
      <c r="V17" s="55"/>
      <c r="AC17" s="55" t="s">
        <v>92</v>
      </c>
    </row>
    <row r="18" spans="1:36" s="23" customFormat="1" ht="27.6" customHeight="1">
      <c r="A18" s="88"/>
      <c r="B18" s="97"/>
      <c r="C18" s="105"/>
      <c r="D18" s="37" t="s">
        <v>148</v>
      </c>
      <c r="E18" s="37" t="s">
        <v>249</v>
      </c>
      <c r="F18" s="37" t="s">
        <v>171</v>
      </c>
      <c r="G18" s="37" t="s">
        <v>63</v>
      </c>
      <c r="H18" s="39" t="s">
        <v>94</v>
      </c>
      <c r="I18" s="91"/>
      <c r="J18" s="40" t="s">
        <v>216</v>
      </c>
      <c r="K18" s="22"/>
      <c r="L18" s="87"/>
      <c r="M18" s="87"/>
      <c r="N18" s="87"/>
      <c r="O18" s="87"/>
      <c r="P18" s="99"/>
      <c r="S18" s="57"/>
      <c r="T18" s="56"/>
      <c r="V18" s="56"/>
      <c r="Z18" s="35"/>
      <c r="AC18" s="56" t="s">
        <v>93</v>
      </c>
    </row>
    <row r="19" spans="1:36" s="5" customFormat="1" ht="133.5" customHeight="1">
      <c r="A19" s="88" t="s">
        <v>108</v>
      </c>
      <c r="B19" s="101" t="s">
        <v>102</v>
      </c>
      <c r="C19" s="102" t="s">
        <v>122</v>
      </c>
      <c r="D19" s="41" t="s">
        <v>250</v>
      </c>
      <c r="E19" s="41" t="s">
        <v>306</v>
      </c>
      <c r="F19" s="41" t="s">
        <v>279</v>
      </c>
      <c r="G19" s="35" t="s">
        <v>252</v>
      </c>
      <c r="H19" s="41" t="s">
        <v>283</v>
      </c>
      <c r="I19" s="83" t="s">
        <v>85</v>
      </c>
      <c r="J19" s="63" t="s">
        <v>301</v>
      </c>
      <c r="K19" s="19"/>
      <c r="L19" s="89">
        <v>6.5</v>
      </c>
      <c r="M19" s="87">
        <v>2.5</v>
      </c>
      <c r="N19" s="87">
        <v>2.5</v>
      </c>
      <c r="O19" s="87">
        <v>2.8</v>
      </c>
      <c r="P19" s="98">
        <f t="shared" ref="P19" si="6">L19*70+M19*70+N19*25+O19*45</f>
        <v>818.5</v>
      </c>
      <c r="U19" s="55"/>
      <c r="V19" s="56"/>
      <c r="Y19" s="55"/>
      <c r="Z19" s="57"/>
      <c r="AI19" s="55"/>
    </row>
    <row r="20" spans="1:36" s="23" customFormat="1" ht="34.5" customHeight="1">
      <c r="A20" s="88"/>
      <c r="B20" s="94"/>
      <c r="C20" s="103"/>
      <c r="D20" s="37" t="s">
        <v>251</v>
      </c>
      <c r="E20" s="37" t="s">
        <v>307</v>
      </c>
      <c r="F20" s="37" t="s">
        <v>280</v>
      </c>
      <c r="G20" s="43" t="s">
        <v>253</v>
      </c>
      <c r="H20" s="37" t="s">
        <v>284</v>
      </c>
      <c r="I20" s="83"/>
      <c r="J20" s="40" t="s">
        <v>302</v>
      </c>
      <c r="K20" s="22"/>
      <c r="L20" s="85"/>
      <c r="M20" s="87"/>
      <c r="N20" s="87"/>
      <c r="O20" s="87"/>
      <c r="P20" s="99"/>
      <c r="U20" s="56"/>
      <c r="Y20" s="56"/>
      <c r="AI20" s="56"/>
    </row>
    <row r="21" spans="1:36" s="5" customFormat="1" ht="133.5" customHeight="1">
      <c r="A21" s="88" t="s">
        <v>109</v>
      </c>
      <c r="B21" s="101" t="s">
        <v>104</v>
      </c>
      <c r="C21" s="102" t="s">
        <v>44</v>
      </c>
      <c r="D21" s="41" t="s">
        <v>138</v>
      </c>
      <c r="E21" s="41" t="s">
        <v>269</v>
      </c>
      <c r="F21" s="41" t="s">
        <v>281</v>
      </c>
      <c r="G21" s="35" t="s">
        <v>14</v>
      </c>
      <c r="H21" s="41" t="s">
        <v>74</v>
      </c>
      <c r="I21" s="83" t="s">
        <v>84</v>
      </c>
      <c r="J21" s="65" t="s">
        <v>221</v>
      </c>
      <c r="K21" s="30"/>
      <c r="L21" s="87">
        <v>6.4</v>
      </c>
      <c r="M21" s="87">
        <v>2.5</v>
      </c>
      <c r="N21" s="87">
        <v>2.4</v>
      </c>
      <c r="O21" s="87">
        <v>2.8</v>
      </c>
      <c r="P21" s="98">
        <f t="shared" ref="P21" si="7">L21*70+M21*70+N21*25+O21*45</f>
        <v>809</v>
      </c>
      <c r="T21" s="55"/>
      <c r="W21" s="55"/>
      <c r="AA21" s="35"/>
      <c r="AB21" s="35"/>
      <c r="AG21" s="55"/>
    </row>
    <row r="22" spans="1:36" s="23" customFormat="1" ht="27.6" customHeight="1">
      <c r="A22" s="88"/>
      <c r="B22" s="94"/>
      <c r="C22" s="103"/>
      <c r="D22" s="37" t="s">
        <v>130</v>
      </c>
      <c r="E22" s="37" t="s">
        <v>254</v>
      </c>
      <c r="F22" s="37" t="s">
        <v>282</v>
      </c>
      <c r="G22" s="43" t="s">
        <v>26</v>
      </c>
      <c r="H22" s="37" t="s">
        <v>75</v>
      </c>
      <c r="I22" s="83"/>
      <c r="J22" s="40" t="s">
        <v>220</v>
      </c>
      <c r="K22" s="22"/>
      <c r="L22" s="87"/>
      <c r="M22" s="87"/>
      <c r="N22" s="87"/>
      <c r="O22" s="87"/>
      <c r="P22" s="99"/>
      <c r="T22" s="55"/>
      <c r="W22" s="56"/>
      <c r="AA22" s="57"/>
      <c r="AB22" s="57"/>
      <c r="AG22" s="56"/>
    </row>
    <row r="23" spans="1:36" s="5" customFormat="1" ht="133.9" customHeight="1">
      <c r="A23" s="88" t="s">
        <v>110</v>
      </c>
      <c r="B23" s="79" t="s">
        <v>96</v>
      </c>
      <c r="C23" s="81" t="s">
        <v>41</v>
      </c>
      <c r="D23" s="41" t="s">
        <v>139</v>
      </c>
      <c r="E23" s="44" t="s">
        <v>87</v>
      </c>
      <c r="F23" s="34" t="s">
        <v>174</v>
      </c>
      <c r="G23" s="35" t="s">
        <v>196</v>
      </c>
      <c r="H23" s="34" t="s">
        <v>59</v>
      </c>
      <c r="I23" s="83" t="s">
        <v>84</v>
      </c>
      <c r="J23" s="62" t="s">
        <v>222</v>
      </c>
      <c r="K23" s="30"/>
      <c r="L23" s="85">
        <v>6.4</v>
      </c>
      <c r="M23" s="85">
        <v>2.2999999999999998</v>
      </c>
      <c r="N23" s="85">
        <v>2.5</v>
      </c>
      <c r="O23" s="85">
        <v>2.7</v>
      </c>
      <c r="P23" s="98">
        <f t="shared" ref="P23" si="8">L23*70+M23*70+N23*25+O23*45</f>
        <v>793</v>
      </c>
      <c r="S23" s="55"/>
      <c r="T23" s="56"/>
      <c r="AG23" s="55"/>
    </row>
    <row r="24" spans="1:36" s="23" customFormat="1" ht="27.6" customHeight="1" thickBot="1">
      <c r="A24" s="90"/>
      <c r="B24" s="80"/>
      <c r="C24" s="82"/>
      <c r="D24" s="45" t="s">
        <v>136</v>
      </c>
      <c r="E24" s="46" t="s">
        <v>88</v>
      </c>
      <c r="F24" s="46" t="s">
        <v>175</v>
      </c>
      <c r="G24" s="46" t="s">
        <v>197</v>
      </c>
      <c r="H24" s="46" t="s">
        <v>31</v>
      </c>
      <c r="I24" s="84"/>
      <c r="J24" s="47" t="s">
        <v>223</v>
      </c>
      <c r="K24" s="26"/>
      <c r="L24" s="86"/>
      <c r="M24" s="86"/>
      <c r="N24" s="86"/>
      <c r="O24" s="86"/>
      <c r="P24" s="100"/>
      <c r="S24" s="56"/>
      <c r="AG24" s="56"/>
    </row>
    <row r="25" spans="1:36" s="7" customFormat="1" ht="133.5" customHeight="1">
      <c r="A25" s="92" t="s">
        <v>111</v>
      </c>
      <c r="B25" s="93" t="s">
        <v>98</v>
      </c>
      <c r="C25" s="107" t="s">
        <v>41</v>
      </c>
      <c r="D25" s="33" t="s">
        <v>17</v>
      </c>
      <c r="E25" s="33" t="s">
        <v>289</v>
      </c>
      <c r="F25" s="33" t="s">
        <v>22</v>
      </c>
      <c r="G25" s="49" t="s">
        <v>309</v>
      </c>
      <c r="H25" s="33" t="s">
        <v>176</v>
      </c>
      <c r="I25" s="83" t="s">
        <v>15</v>
      </c>
      <c r="J25" s="68" t="s">
        <v>47</v>
      </c>
      <c r="K25" s="30"/>
      <c r="L25" s="95">
        <v>6.3</v>
      </c>
      <c r="M25" s="111">
        <v>2.5</v>
      </c>
      <c r="N25" s="111">
        <v>2.5</v>
      </c>
      <c r="O25" s="111">
        <v>2.8</v>
      </c>
      <c r="P25" s="104">
        <f>L25*70+M25*70+N25*25+O25*45</f>
        <v>804.5</v>
      </c>
      <c r="R25" s="58"/>
      <c r="S25" s="58"/>
      <c r="T25" s="58"/>
      <c r="U25" s="55"/>
      <c r="V25" s="55"/>
      <c r="W25" s="58"/>
      <c r="X25" s="58"/>
      <c r="Y25" s="58"/>
      <c r="Z25" s="55"/>
      <c r="AA25" s="58"/>
      <c r="AB25" s="58"/>
      <c r="AC25" s="58"/>
      <c r="AD25" s="58"/>
      <c r="AE25" s="58"/>
      <c r="AF25" s="58"/>
      <c r="AG25" s="58"/>
      <c r="AH25" s="58"/>
      <c r="AI25" s="58"/>
      <c r="AJ25" s="58"/>
    </row>
    <row r="26" spans="1:36" s="25" customFormat="1" ht="27.6" customHeight="1" thickBot="1">
      <c r="A26" s="88"/>
      <c r="B26" s="94"/>
      <c r="C26" s="108"/>
      <c r="D26" s="36" t="s">
        <v>18</v>
      </c>
      <c r="E26" s="36" t="s">
        <v>290</v>
      </c>
      <c r="F26" s="36" t="s">
        <v>23</v>
      </c>
      <c r="G26" s="43" t="s">
        <v>255</v>
      </c>
      <c r="H26" s="36" t="s">
        <v>177</v>
      </c>
      <c r="I26" s="83"/>
      <c r="J26" s="40" t="s">
        <v>224</v>
      </c>
      <c r="K26" s="22"/>
      <c r="L26" s="85"/>
      <c r="M26" s="87"/>
      <c r="N26" s="87"/>
      <c r="O26" s="87"/>
      <c r="P26" s="99"/>
      <c r="R26" s="59"/>
      <c r="S26" s="59"/>
      <c r="T26" s="59"/>
      <c r="U26" s="56"/>
      <c r="V26" s="56"/>
      <c r="W26" s="59"/>
      <c r="X26" s="59"/>
      <c r="Y26" s="59"/>
      <c r="Z26" s="56"/>
      <c r="AA26" s="59"/>
      <c r="AB26" s="59"/>
      <c r="AC26" s="59"/>
      <c r="AD26" s="59"/>
      <c r="AE26" s="59"/>
      <c r="AF26" s="59"/>
      <c r="AG26" s="59"/>
      <c r="AH26" s="59"/>
      <c r="AI26" s="59"/>
      <c r="AJ26" s="59"/>
    </row>
    <row r="27" spans="1:36" s="5" customFormat="1" ht="127.5" customHeight="1">
      <c r="A27" s="88" t="s">
        <v>112</v>
      </c>
      <c r="B27" s="96" t="s">
        <v>100</v>
      </c>
      <c r="C27" s="102" t="s">
        <v>45</v>
      </c>
      <c r="D27" s="41" t="s">
        <v>53</v>
      </c>
      <c r="E27" s="41" t="s">
        <v>37</v>
      </c>
      <c r="F27" s="41" t="s">
        <v>295</v>
      </c>
      <c r="G27" s="35" t="s">
        <v>54</v>
      </c>
      <c r="H27" s="41" t="s">
        <v>72</v>
      </c>
      <c r="I27" s="91" t="s">
        <v>84</v>
      </c>
      <c r="J27" s="65" t="s">
        <v>210</v>
      </c>
      <c r="K27" s="74"/>
      <c r="L27" s="87">
        <v>6.4</v>
      </c>
      <c r="M27" s="87">
        <v>2.5</v>
      </c>
      <c r="N27" s="87">
        <v>2.4</v>
      </c>
      <c r="O27" s="87">
        <v>2.8</v>
      </c>
      <c r="P27" s="98">
        <f t="shared" ref="P27" si="9">L27*70+M27*70+N27*25+O27*45</f>
        <v>809</v>
      </c>
      <c r="T27" s="55"/>
      <c r="AB27" s="35"/>
    </row>
    <row r="28" spans="1:36" s="23" customFormat="1" ht="27.6" customHeight="1">
      <c r="A28" s="88"/>
      <c r="B28" s="97"/>
      <c r="C28" s="103"/>
      <c r="D28" s="37" t="s">
        <v>258</v>
      </c>
      <c r="E28" s="37" t="s">
        <v>38</v>
      </c>
      <c r="F28" s="37" t="s">
        <v>26</v>
      </c>
      <c r="G28" s="43" t="s">
        <v>296</v>
      </c>
      <c r="H28" s="37" t="s">
        <v>73</v>
      </c>
      <c r="I28" s="91"/>
      <c r="J28" s="40" t="s">
        <v>225</v>
      </c>
      <c r="K28" s="22"/>
      <c r="L28" s="87"/>
      <c r="M28" s="87"/>
      <c r="N28" s="87"/>
      <c r="O28" s="87"/>
      <c r="P28" s="99"/>
      <c r="T28" s="56"/>
      <c r="AB28" s="57"/>
    </row>
    <row r="29" spans="1:36" s="5" customFormat="1" ht="133.9" customHeight="1">
      <c r="A29" s="88" t="s">
        <v>113</v>
      </c>
      <c r="B29" s="101" t="s">
        <v>102</v>
      </c>
      <c r="C29" s="102" t="s">
        <v>124</v>
      </c>
      <c r="D29" s="41" t="s">
        <v>51</v>
      </c>
      <c r="E29" s="34" t="s">
        <v>36</v>
      </c>
      <c r="F29" s="41" t="s">
        <v>24</v>
      </c>
      <c r="G29" s="34" t="s">
        <v>188</v>
      </c>
      <c r="H29" s="41" t="s">
        <v>293</v>
      </c>
      <c r="I29" s="83" t="s">
        <v>85</v>
      </c>
      <c r="J29" s="63" t="s">
        <v>211</v>
      </c>
      <c r="K29" s="19"/>
      <c r="L29" s="89">
        <v>6.5</v>
      </c>
      <c r="M29" s="87">
        <v>2.4</v>
      </c>
      <c r="N29" s="87">
        <v>2.4</v>
      </c>
      <c r="O29" s="87">
        <v>3</v>
      </c>
      <c r="P29" s="98">
        <f t="shared" ref="P29" si="10">L29*70+M29*70+N29*25+O29*45</f>
        <v>818</v>
      </c>
      <c r="V29" s="55"/>
      <c r="W29" s="55"/>
      <c r="AA29" s="55"/>
      <c r="AF29" s="55"/>
    </row>
    <row r="30" spans="1:36" s="23" customFormat="1" ht="27.6" customHeight="1">
      <c r="A30" s="88"/>
      <c r="B30" s="94"/>
      <c r="C30" s="103"/>
      <c r="D30" s="36" t="s">
        <v>52</v>
      </c>
      <c r="E30" s="37" t="s">
        <v>180</v>
      </c>
      <c r="F30" s="37" t="s">
        <v>25</v>
      </c>
      <c r="G30" s="37" t="s">
        <v>189</v>
      </c>
      <c r="H30" s="37" t="s">
        <v>294</v>
      </c>
      <c r="I30" s="83"/>
      <c r="J30" s="40" t="s">
        <v>226</v>
      </c>
      <c r="K30" s="22"/>
      <c r="L30" s="85"/>
      <c r="M30" s="87"/>
      <c r="N30" s="87"/>
      <c r="O30" s="87"/>
      <c r="P30" s="99"/>
      <c r="V30" s="56"/>
      <c r="W30" s="56"/>
      <c r="AA30" s="56"/>
      <c r="AF30" s="56"/>
    </row>
    <row r="31" spans="1:36" s="5" customFormat="1" ht="133.9" customHeight="1">
      <c r="A31" s="88" t="s">
        <v>114</v>
      </c>
      <c r="B31" s="101" t="s">
        <v>104</v>
      </c>
      <c r="C31" s="81" t="s">
        <v>46</v>
      </c>
      <c r="D31" s="41" t="s">
        <v>66</v>
      </c>
      <c r="E31" s="41" t="s">
        <v>57</v>
      </c>
      <c r="F31" s="41" t="s">
        <v>186</v>
      </c>
      <c r="G31" s="35" t="s">
        <v>76</v>
      </c>
      <c r="H31" s="41" t="s">
        <v>184</v>
      </c>
      <c r="I31" s="83" t="s">
        <v>84</v>
      </c>
      <c r="J31" s="69" t="s">
        <v>227</v>
      </c>
      <c r="K31" s="31"/>
      <c r="L31" s="89">
        <v>6.4</v>
      </c>
      <c r="M31" s="89">
        <v>2.5</v>
      </c>
      <c r="N31" s="89">
        <v>2.5</v>
      </c>
      <c r="O31" s="89">
        <v>2.8</v>
      </c>
      <c r="P31" s="98">
        <f t="shared" ref="P31" si="11">L31*70+M31*70+N31*25+O31*45</f>
        <v>811.5</v>
      </c>
      <c r="T31" s="55"/>
      <c r="U31" s="55"/>
      <c r="V31" s="35"/>
      <c r="X31" s="35"/>
      <c r="AB31" s="35"/>
      <c r="AD31" s="55"/>
    </row>
    <row r="32" spans="1:36" s="23" customFormat="1" ht="27.6" customHeight="1">
      <c r="A32" s="88"/>
      <c r="B32" s="94"/>
      <c r="C32" s="105"/>
      <c r="D32" s="37" t="s">
        <v>67</v>
      </c>
      <c r="E32" s="37" t="s">
        <v>58</v>
      </c>
      <c r="F32" s="37" t="s">
        <v>187</v>
      </c>
      <c r="G32" s="43" t="s">
        <v>13</v>
      </c>
      <c r="H32" s="37" t="s">
        <v>185</v>
      </c>
      <c r="I32" s="83"/>
      <c r="J32" s="40" t="s">
        <v>228</v>
      </c>
      <c r="K32" s="22"/>
      <c r="L32" s="85"/>
      <c r="M32" s="85"/>
      <c r="N32" s="85"/>
      <c r="O32" s="85"/>
      <c r="P32" s="99"/>
      <c r="T32" s="56"/>
      <c r="U32" s="56"/>
      <c r="V32" s="57"/>
      <c r="X32" s="57"/>
      <c r="AB32" s="57"/>
      <c r="AD32" s="56"/>
    </row>
    <row r="33" spans="1:32" s="5" customFormat="1" ht="133.9" customHeight="1">
      <c r="A33" s="88" t="s">
        <v>115</v>
      </c>
      <c r="B33" s="128" t="s">
        <v>96</v>
      </c>
      <c r="C33" s="81" t="s">
        <v>43</v>
      </c>
      <c r="D33" s="41" t="s">
        <v>19</v>
      </c>
      <c r="E33" s="50" t="s">
        <v>291</v>
      </c>
      <c r="F33" s="41" t="s">
        <v>182</v>
      </c>
      <c r="G33" s="51" t="s">
        <v>29</v>
      </c>
      <c r="H33" s="41" t="s">
        <v>256</v>
      </c>
      <c r="I33" s="83" t="s">
        <v>84</v>
      </c>
      <c r="J33" s="70" t="s">
        <v>212</v>
      </c>
      <c r="K33" s="21"/>
      <c r="L33" s="89">
        <v>6.4</v>
      </c>
      <c r="M33" s="89">
        <v>2.5</v>
      </c>
      <c r="N33" s="89">
        <v>2.4</v>
      </c>
      <c r="O33" s="87">
        <v>2.9</v>
      </c>
      <c r="P33" s="98">
        <f t="shared" ref="P33" si="12">L33*70+M33*70+N33*25+O33*45</f>
        <v>813.5</v>
      </c>
      <c r="U33" s="55"/>
      <c r="Y33" s="55"/>
    </row>
    <row r="34" spans="1:32" s="23" customFormat="1" ht="27.6" customHeight="1" thickBot="1">
      <c r="A34" s="88"/>
      <c r="B34" s="115"/>
      <c r="C34" s="108"/>
      <c r="D34" s="37" t="s">
        <v>20</v>
      </c>
      <c r="E34" s="37" t="s">
        <v>292</v>
      </c>
      <c r="F34" s="37" t="s">
        <v>183</v>
      </c>
      <c r="G34" s="52" t="s">
        <v>30</v>
      </c>
      <c r="H34" s="37" t="s">
        <v>257</v>
      </c>
      <c r="I34" s="84"/>
      <c r="J34" s="47" t="s">
        <v>207</v>
      </c>
      <c r="K34" s="22"/>
      <c r="L34" s="85"/>
      <c r="M34" s="85"/>
      <c r="N34" s="85"/>
      <c r="O34" s="87"/>
      <c r="P34" s="99"/>
      <c r="U34" s="56"/>
      <c r="Y34" s="56"/>
    </row>
    <row r="35" spans="1:32" s="5" customFormat="1" ht="133.9" customHeight="1">
      <c r="A35" s="92" t="s">
        <v>116</v>
      </c>
      <c r="B35" s="93" t="s">
        <v>98</v>
      </c>
      <c r="C35" s="107" t="s">
        <v>123</v>
      </c>
      <c r="D35" s="33" t="s">
        <v>259</v>
      </c>
      <c r="E35" s="33" t="s">
        <v>55</v>
      </c>
      <c r="F35" s="33" t="s">
        <v>178</v>
      </c>
      <c r="G35" s="49" t="s">
        <v>181</v>
      </c>
      <c r="H35" s="33" t="s">
        <v>263</v>
      </c>
      <c r="I35" s="119" t="s">
        <v>15</v>
      </c>
      <c r="J35" s="68" t="s">
        <v>48</v>
      </c>
      <c r="K35" s="28"/>
      <c r="L35" s="95">
        <v>6.3</v>
      </c>
      <c r="M35" s="111">
        <v>2.5</v>
      </c>
      <c r="N35" s="111">
        <v>2.2999999999999998</v>
      </c>
      <c r="O35" s="111">
        <v>2.9</v>
      </c>
      <c r="P35" s="104">
        <f>L35*70+M35*70+N35*25+O35*45</f>
        <v>804</v>
      </c>
      <c r="W35" s="55" t="s">
        <v>37</v>
      </c>
      <c r="AE35" s="55"/>
    </row>
    <row r="36" spans="1:32" s="23" customFormat="1" ht="27.6" customHeight="1">
      <c r="A36" s="88"/>
      <c r="B36" s="94"/>
      <c r="C36" s="108"/>
      <c r="D36" s="36" t="s">
        <v>260</v>
      </c>
      <c r="E36" s="37" t="s">
        <v>56</v>
      </c>
      <c r="F36" s="36" t="s">
        <v>179</v>
      </c>
      <c r="G36" s="43" t="s">
        <v>172</v>
      </c>
      <c r="H36" s="36" t="s">
        <v>264</v>
      </c>
      <c r="I36" s="109"/>
      <c r="J36" s="40" t="s">
        <v>218</v>
      </c>
      <c r="K36" s="32"/>
      <c r="L36" s="85"/>
      <c r="M36" s="87"/>
      <c r="N36" s="87"/>
      <c r="O36" s="87"/>
      <c r="P36" s="99"/>
      <c r="W36" s="56" t="s">
        <v>38</v>
      </c>
      <c r="AE36" s="56"/>
    </row>
    <row r="37" spans="1:32" s="5" customFormat="1" ht="133.9" customHeight="1">
      <c r="A37" s="88" t="s">
        <v>117</v>
      </c>
      <c r="B37" s="96" t="s">
        <v>100</v>
      </c>
      <c r="C37" s="81" t="s">
        <v>41</v>
      </c>
      <c r="D37" s="41" t="s">
        <v>261</v>
      </c>
      <c r="E37" s="35" t="s">
        <v>64</v>
      </c>
      <c r="F37" s="41" t="s">
        <v>285</v>
      </c>
      <c r="G37" s="48" t="s">
        <v>192</v>
      </c>
      <c r="H37" s="41" t="s">
        <v>265</v>
      </c>
      <c r="I37" s="123" t="s">
        <v>84</v>
      </c>
      <c r="J37" s="71" t="s">
        <v>229</v>
      </c>
      <c r="K37" s="31"/>
      <c r="L37" s="87">
        <v>6.4</v>
      </c>
      <c r="M37" s="87">
        <v>2.5</v>
      </c>
      <c r="N37" s="87">
        <v>2.5</v>
      </c>
      <c r="O37" s="87">
        <v>3</v>
      </c>
      <c r="P37" s="98">
        <f t="shared" ref="P37" si="13">L37*70+M37*70+N37*25+O37*45</f>
        <v>820.5</v>
      </c>
      <c r="R37" s="35"/>
      <c r="T37" s="55"/>
      <c r="U37" s="35"/>
      <c r="Y37" s="55"/>
      <c r="AA37" s="73"/>
    </row>
    <row r="38" spans="1:32" s="23" customFormat="1" ht="27.6" customHeight="1">
      <c r="A38" s="88"/>
      <c r="B38" s="97"/>
      <c r="C38" s="105"/>
      <c r="D38" s="37" t="s">
        <v>262</v>
      </c>
      <c r="E38" s="43" t="s">
        <v>65</v>
      </c>
      <c r="F38" s="37" t="s">
        <v>286</v>
      </c>
      <c r="G38" s="43" t="s">
        <v>193</v>
      </c>
      <c r="H38" s="37" t="s">
        <v>266</v>
      </c>
      <c r="I38" s="124"/>
      <c r="J38" s="40" t="s">
        <v>230</v>
      </c>
      <c r="K38" s="22"/>
      <c r="L38" s="87"/>
      <c r="M38" s="87"/>
      <c r="N38" s="87"/>
      <c r="O38" s="87"/>
      <c r="P38" s="99"/>
      <c r="R38" s="57"/>
      <c r="T38" s="56"/>
      <c r="U38" s="57"/>
      <c r="W38" s="55"/>
      <c r="Y38" s="56"/>
      <c r="AA38" s="57"/>
      <c r="AF38" s="55"/>
    </row>
    <row r="39" spans="1:32" s="16" customFormat="1" ht="135" customHeight="1">
      <c r="A39" s="88" t="s">
        <v>118</v>
      </c>
      <c r="B39" s="101" t="s">
        <v>102</v>
      </c>
      <c r="C39" s="102" t="s">
        <v>311</v>
      </c>
      <c r="D39" s="41" t="s">
        <v>149</v>
      </c>
      <c r="E39" s="35" t="s">
        <v>298</v>
      </c>
      <c r="F39" s="41" t="s">
        <v>267</v>
      </c>
      <c r="G39" s="48" t="s">
        <v>194</v>
      </c>
      <c r="H39" s="41" t="s">
        <v>297</v>
      </c>
      <c r="I39" s="91" t="s">
        <v>85</v>
      </c>
      <c r="J39" s="63" t="s">
        <v>300</v>
      </c>
      <c r="K39" s="19"/>
      <c r="L39" s="89">
        <v>6.5</v>
      </c>
      <c r="M39" s="87">
        <v>2.4</v>
      </c>
      <c r="N39" s="87">
        <v>2.4</v>
      </c>
      <c r="O39" s="87">
        <v>2.9</v>
      </c>
      <c r="P39" s="98">
        <f t="shared" ref="P39" si="14">L39*70+M39*70+N39*25+O39*45</f>
        <v>813.5</v>
      </c>
      <c r="W39" s="56"/>
      <c r="AB39" s="55"/>
      <c r="AD39" s="55" t="s">
        <v>70</v>
      </c>
      <c r="AF39" s="56"/>
    </row>
    <row r="40" spans="1:32" ht="32.25" customHeight="1">
      <c r="A40" s="88"/>
      <c r="B40" s="94"/>
      <c r="C40" s="103"/>
      <c r="D40" s="37" t="s">
        <v>150</v>
      </c>
      <c r="E40" s="43" t="s">
        <v>299</v>
      </c>
      <c r="F40" s="37" t="s">
        <v>268</v>
      </c>
      <c r="G40" s="43" t="s">
        <v>195</v>
      </c>
      <c r="H40" s="37" t="s">
        <v>26</v>
      </c>
      <c r="I40" s="109"/>
      <c r="J40" s="40" t="s">
        <v>231</v>
      </c>
      <c r="K40" s="22"/>
      <c r="L40" s="85"/>
      <c r="M40" s="87"/>
      <c r="N40" s="87"/>
      <c r="O40" s="87"/>
      <c r="P40" s="99"/>
      <c r="U40" s="55"/>
      <c r="AB40" s="56"/>
      <c r="AD40" s="56" t="s">
        <v>71</v>
      </c>
    </row>
    <row r="41" spans="1:32" ht="133.5" customHeight="1">
      <c r="A41" s="88" t="s">
        <v>119</v>
      </c>
      <c r="B41" s="101" t="s">
        <v>104</v>
      </c>
      <c r="C41" s="121" t="s">
        <v>42</v>
      </c>
      <c r="D41" s="41" t="s">
        <v>141</v>
      </c>
      <c r="E41" s="41" t="s">
        <v>190</v>
      </c>
      <c r="F41" s="41" t="s">
        <v>39</v>
      </c>
      <c r="G41" s="35" t="s">
        <v>86</v>
      </c>
      <c r="H41" s="41" t="s">
        <v>34</v>
      </c>
      <c r="I41" s="83" t="s">
        <v>84</v>
      </c>
      <c r="J41" s="69" t="s">
        <v>213</v>
      </c>
      <c r="K41" s="31"/>
      <c r="L41" s="89">
        <v>6.4</v>
      </c>
      <c r="M41" s="89">
        <v>2.5</v>
      </c>
      <c r="N41" s="89">
        <v>2.4</v>
      </c>
      <c r="O41" s="89">
        <v>2.8</v>
      </c>
      <c r="P41" s="98">
        <f t="shared" ref="P41" si="15">L41*70+M41*70+N41*25+O41*45</f>
        <v>809</v>
      </c>
      <c r="T41" s="35"/>
      <c r="U41" s="55" t="s">
        <v>200</v>
      </c>
    </row>
    <row r="42" spans="1:32" ht="30">
      <c r="A42" s="88"/>
      <c r="B42" s="94"/>
      <c r="C42" s="122"/>
      <c r="D42" s="37" t="s">
        <v>142</v>
      </c>
      <c r="E42" s="37" t="s">
        <v>191</v>
      </c>
      <c r="F42" s="37" t="s">
        <v>40</v>
      </c>
      <c r="G42" s="43" t="s">
        <v>91</v>
      </c>
      <c r="H42" s="37" t="s">
        <v>35</v>
      </c>
      <c r="I42" s="83"/>
      <c r="J42" s="40" t="s">
        <v>232</v>
      </c>
      <c r="K42" s="22"/>
      <c r="L42" s="85"/>
      <c r="M42" s="85"/>
      <c r="N42" s="85"/>
      <c r="O42" s="85"/>
      <c r="P42" s="99"/>
      <c r="T42" s="57"/>
      <c r="U42" s="56" t="s">
        <v>201</v>
      </c>
    </row>
    <row r="43" spans="1:32" ht="131.25" customHeight="1">
      <c r="A43" s="88" t="s">
        <v>120</v>
      </c>
      <c r="B43" s="96" t="s">
        <v>96</v>
      </c>
      <c r="C43" s="102" t="s">
        <v>44</v>
      </c>
      <c r="D43" s="41" t="s">
        <v>135</v>
      </c>
      <c r="E43" s="41" t="s">
        <v>287</v>
      </c>
      <c r="F43" s="53" t="s">
        <v>79</v>
      </c>
      <c r="G43" s="41" t="s">
        <v>274</v>
      </c>
      <c r="H43" s="41" t="s">
        <v>198</v>
      </c>
      <c r="I43" s="83" t="s">
        <v>84</v>
      </c>
      <c r="J43" s="70" t="s">
        <v>233</v>
      </c>
      <c r="K43" s="131" t="s">
        <v>310</v>
      </c>
      <c r="L43" s="89">
        <v>6.3</v>
      </c>
      <c r="M43" s="89">
        <v>2.5</v>
      </c>
      <c r="N43" s="89">
        <v>2.4</v>
      </c>
      <c r="O43" s="89">
        <v>2.9</v>
      </c>
      <c r="P43" s="98">
        <f t="shared" ref="P43" si="16">L43*70+M43*70+N43*25+O43*45</f>
        <v>806.5</v>
      </c>
      <c r="T43" s="55"/>
      <c r="V43" s="55"/>
      <c r="Y43" s="35"/>
    </row>
    <row r="44" spans="1:32" ht="30.75" thickBot="1">
      <c r="A44" s="90"/>
      <c r="B44" s="125"/>
      <c r="C44" s="82"/>
      <c r="D44" s="46" t="s">
        <v>136</v>
      </c>
      <c r="E44" s="46" t="s">
        <v>288</v>
      </c>
      <c r="F44" s="46" t="s">
        <v>80</v>
      </c>
      <c r="G44" s="46" t="s">
        <v>275</v>
      </c>
      <c r="H44" s="46" t="s">
        <v>199</v>
      </c>
      <c r="I44" s="84"/>
      <c r="J44" s="47" t="s">
        <v>234</v>
      </c>
      <c r="K44" s="26"/>
      <c r="L44" s="120"/>
      <c r="M44" s="120"/>
      <c r="N44" s="120"/>
      <c r="O44" s="120"/>
      <c r="P44" s="100"/>
      <c r="T44" s="56"/>
      <c r="V44" s="56"/>
      <c r="Y44" s="57"/>
    </row>
    <row r="45" spans="1:32" ht="170.25" customHeight="1">
      <c r="A45" s="126" t="s">
        <v>127</v>
      </c>
      <c r="B45" s="127"/>
      <c r="C45" s="127"/>
      <c r="D45" s="127"/>
      <c r="E45" s="127"/>
      <c r="F45" s="127"/>
      <c r="G45" s="127"/>
      <c r="H45" s="127"/>
      <c r="I45" s="129" t="s">
        <v>128</v>
      </c>
      <c r="J45" s="130"/>
      <c r="K45" s="130"/>
      <c r="L45" s="130"/>
      <c r="M45" s="130"/>
      <c r="N45" s="130"/>
      <c r="O45" s="130"/>
      <c r="P45" s="130"/>
    </row>
    <row r="48" spans="1:32" ht="72">
      <c r="H48" s="55"/>
      <c r="J48" s="55"/>
    </row>
    <row r="49" spans="8:12">
      <c r="H49" s="56"/>
      <c r="J49" s="56"/>
    </row>
    <row r="50" spans="8:12" ht="72">
      <c r="L50" s="35"/>
    </row>
    <row r="51" spans="8:12">
      <c r="L51" s="57"/>
    </row>
  </sheetData>
  <mergeCells count="193">
    <mergeCell ref="M43:M44"/>
    <mergeCell ref="C29:C30"/>
    <mergeCell ref="A45:H45"/>
    <mergeCell ref="A33:A34"/>
    <mergeCell ref="C21:C22"/>
    <mergeCell ref="M33:M34"/>
    <mergeCell ref="N33:N34"/>
    <mergeCell ref="B33:B34"/>
    <mergeCell ref="C33:C34"/>
    <mergeCell ref="I33:I34"/>
    <mergeCell ref="L33:L34"/>
    <mergeCell ref="I45:P45"/>
    <mergeCell ref="A39:A40"/>
    <mergeCell ref="B39:B40"/>
    <mergeCell ref="I39:I40"/>
    <mergeCell ref="L39:L40"/>
    <mergeCell ref="M39:M40"/>
    <mergeCell ref="N39:N40"/>
    <mergeCell ref="O39:O40"/>
    <mergeCell ref="L43:L44"/>
    <mergeCell ref="P39:P40"/>
    <mergeCell ref="A43:A44"/>
    <mergeCell ref="B43:B44"/>
    <mergeCell ref="C43:C44"/>
    <mergeCell ref="I43:I44"/>
    <mergeCell ref="A19:A20"/>
    <mergeCell ref="B19:B20"/>
    <mergeCell ref="A31:A32"/>
    <mergeCell ref="B31:B32"/>
    <mergeCell ref="C31:C32"/>
    <mergeCell ref="I31:I32"/>
    <mergeCell ref="L31:L32"/>
    <mergeCell ref="N31:N32"/>
    <mergeCell ref="N25:N26"/>
    <mergeCell ref="N29:N30"/>
    <mergeCell ref="I25:I26"/>
    <mergeCell ref="L25:L26"/>
    <mergeCell ref="I19:I20"/>
    <mergeCell ref="L19:L20"/>
    <mergeCell ref="I23:I24"/>
    <mergeCell ref="L23:L24"/>
    <mergeCell ref="M25:M26"/>
    <mergeCell ref="C27:C28"/>
    <mergeCell ref="M41:M42"/>
    <mergeCell ref="N41:N42"/>
    <mergeCell ref="O41:O42"/>
    <mergeCell ref="P41:P42"/>
    <mergeCell ref="A29:A30"/>
    <mergeCell ref="B29:B30"/>
    <mergeCell ref="A25:A26"/>
    <mergeCell ref="B25:B26"/>
    <mergeCell ref="N43:N44"/>
    <mergeCell ref="O43:O44"/>
    <mergeCell ref="P43:P44"/>
    <mergeCell ref="A37:A38"/>
    <mergeCell ref="B37:B38"/>
    <mergeCell ref="A35:A36"/>
    <mergeCell ref="B35:B36"/>
    <mergeCell ref="N37:N38"/>
    <mergeCell ref="A41:A42"/>
    <mergeCell ref="B41:B42"/>
    <mergeCell ref="I41:I42"/>
    <mergeCell ref="L41:L42"/>
    <mergeCell ref="C41:C42"/>
    <mergeCell ref="C37:C38"/>
    <mergeCell ref="I37:I38"/>
    <mergeCell ref="L37:L38"/>
    <mergeCell ref="O29:O30"/>
    <mergeCell ref="P29:P30"/>
    <mergeCell ref="P31:P32"/>
    <mergeCell ref="M31:M32"/>
    <mergeCell ref="P33:P34"/>
    <mergeCell ref="O31:O32"/>
    <mergeCell ref="M29:M30"/>
    <mergeCell ref="O33:O34"/>
    <mergeCell ref="C39:C40"/>
    <mergeCell ref="I35:I36"/>
    <mergeCell ref="N35:N36"/>
    <mergeCell ref="O35:O36"/>
    <mergeCell ref="P35:P36"/>
    <mergeCell ref="C35:C36"/>
    <mergeCell ref="O37:O38"/>
    <mergeCell ref="P37:P38"/>
    <mergeCell ref="M37:M38"/>
    <mergeCell ref="L35:L36"/>
    <mergeCell ref="M35:M36"/>
    <mergeCell ref="O17:O18"/>
    <mergeCell ref="P17:P18"/>
    <mergeCell ref="C15:C16"/>
    <mergeCell ref="I15:I16"/>
    <mergeCell ref="P27:P28"/>
    <mergeCell ref="O19:O20"/>
    <mergeCell ref="P19:P20"/>
    <mergeCell ref="P25:P26"/>
    <mergeCell ref="P21:P22"/>
    <mergeCell ref="M23:M24"/>
    <mergeCell ref="C19:C20"/>
    <mergeCell ref="N23:N24"/>
    <mergeCell ref="O23:O24"/>
    <mergeCell ref="M19:M20"/>
    <mergeCell ref="N19:N20"/>
    <mergeCell ref="O25:O26"/>
    <mergeCell ref="M27:M28"/>
    <mergeCell ref="N27:N28"/>
    <mergeCell ref="C25:C26"/>
    <mergeCell ref="O27:O28"/>
    <mergeCell ref="I27:I28"/>
    <mergeCell ref="A7:A8"/>
    <mergeCell ref="B7:B8"/>
    <mergeCell ref="I7:I8"/>
    <mergeCell ref="L7:L8"/>
    <mergeCell ref="M7:M8"/>
    <mergeCell ref="N7:N8"/>
    <mergeCell ref="O7:O8"/>
    <mergeCell ref="P7:P8"/>
    <mergeCell ref="A9:A10"/>
    <mergeCell ref="C7:C8"/>
    <mergeCell ref="B9:B10"/>
    <mergeCell ref="I9:I10"/>
    <mergeCell ref="L9:L10"/>
    <mergeCell ref="M9:M10"/>
    <mergeCell ref="N9:N10"/>
    <mergeCell ref="O9:O10"/>
    <mergeCell ref="P9:P10"/>
    <mergeCell ref="C9:C10"/>
    <mergeCell ref="A1:P1"/>
    <mergeCell ref="A5:A6"/>
    <mergeCell ref="B5:B6"/>
    <mergeCell ref="C5:C6"/>
    <mergeCell ref="I5:I6"/>
    <mergeCell ref="L5:L6"/>
    <mergeCell ref="M5:M6"/>
    <mergeCell ref="N5:N6"/>
    <mergeCell ref="O5:O6"/>
    <mergeCell ref="P5:P6"/>
    <mergeCell ref="E2:H2"/>
    <mergeCell ref="A3:A4"/>
    <mergeCell ref="B3:B4"/>
    <mergeCell ref="C3:C4"/>
    <mergeCell ref="I3:I4"/>
    <mergeCell ref="L3:L4"/>
    <mergeCell ref="M3:M4"/>
    <mergeCell ref="N3:N4"/>
    <mergeCell ref="O3:O4"/>
    <mergeCell ref="P3:P4"/>
    <mergeCell ref="O11:O12"/>
    <mergeCell ref="P11:P12"/>
    <mergeCell ref="P23:P24"/>
    <mergeCell ref="A21:A22"/>
    <mergeCell ref="B21:B22"/>
    <mergeCell ref="I21:I22"/>
    <mergeCell ref="L21:L22"/>
    <mergeCell ref="M21:M22"/>
    <mergeCell ref="N21:N22"/>
    <mergeCell ref="O21:O22"/>
    <mergeCell ref="N13:N14"/>
    <mergeCell ref="O13:O14"/>
    <mergeCell ref="P13:P14"/>
    <mergeCell ref="B11:B12"/>
    <mergeCell ref="C11:C12"/>
    <mergeCell ref="I11:I12"/>
    <mergeCell ref="A13:A14"/>
    <mergeCell ref="L11:L12"/>
    <mergeCell ref="M11:M12"/>
    <mergeCell ref="O15:O16"/>
    <mergeCell ref="P15:P16"/>
    <mergeCell ref="A17:A18"/>
    <mergeCell ref="B17:B18"/>
    <mergeCell ref="C17:C18"/>
    <mergeCell ref="B13:B14"/>
    <mergeCell ref="C13:C14"/>
    <mergeCell ref="I13:I14"/>
    <mergeCell ref="L13:L14"/>
    <mergeCell ref="M13:M14"/>
    <mergeCell ref="N11:N12"/>
    <mergeCell ref="A11:A12"/>
    <mergeCell ref="I29:I30"/>
    <mergeCell ref="L29:L30"/>
    <mergeCell ref="A23:A24"/>
    <mergeCell ref="B23:B24"/>
    <mergeCell ref="C23:C24"/>
    <mergeCell ref="I17:I18"/>
    <mergeCell ref="L17:L18"/>
    <mergeCell ref="M17:M18"/>
    <mergeCell ref="N17:N18"/>
    <mergeCell ref="A15:A16"/>
    <mergeCell ref="B15:B16"/>
    <mergeCell ref="L15:L16"/>
    <mergeCell ref="M15:M16"/>
    <mergeCell ref="N15:N16"/>
    <mergeCell ref="A27:A28"/>
    <mergeCell ref="B27:B28"/>
    <mergeCell ref="L27:L28"/>
  </mergeCells>
  <phoneticPr fontId="5" type="noConversion"/>
  <printOptions horizontalCentered="1" verticalCentered="1"/>
  <pageMargins left="0" right="0" top="0" bottom="0" header="0" footer="0"/>
  <pageSetup paperSize="9" scale="21" orientation="portrait" r:id="rId1"/>
  <headerFooter scaleWithDoc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11311素食公版</vt:lpstr>
      <vt:lpstr>'11311素食公版'!Print_Area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津味6</dc:creator>
  <cp:lastModifiedBy>User</cp:lastModifiedBy>
  <cp:lastPrinted>2024-10-09T08:05:32Z</cp:lastPrinted>
  <dcterms:created xsi:type="dcterms:W3CDTF">2021-03-12T07:00:35Z</dcterms:created>
  <dcterms:modified xsi:type="dcterms:W3CDTF">2024-10-11T00:05:22Z</dcterms:modified>
</cp:coreProperties>
</file>