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14午餐業務(竹菲)\午餐菜單\1151-2\"/>
    </mc:Choice>
  </mc:AlternateContent>
  <xr:revisionPtr revIDLastSave="0" documentId="13_ncr:1_{D2DFA200-5ABB-4068-AAA3-E21AF853F1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1501國中" sheetId="9" r:id="rId1"/>
  </sheets>
  <definedNames>
    <definedName name="_xlnm.Print_Area" localSheetId="0">'11501國中'!$A$1:$N$46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" i="9" l="1"/>
  <c r="N33" i="9" l="1"/>
  <c r="N31" i="9"/>
  <c r="N29" i="9"/>
  <c r="N27" i="9"/>
  <c r="N25" i="9"/>
  <c r="N23" i="9"/>
  <c r="N44" i="9" l="1"/>
  <c r="N42" i="9"/>
  <c r="N40" i="9"/>
  <c r="N38" i="9"/>
  <c r="N36" i="9"/>
  <c r="N21" i="9" l="1"/>
  <c r="N19" i="9"/>
  <c r="N17" i="9"/>
  <c r="N15" i="9"/>
  <c r="N13" i="9"/>
  <c r="N11" i="9"/>
  <c r="N9" i="9"/>
  <c r="N7" i="9"/>
  <c r="N5" i="9"/>
</calcChain>
</file>

<file path=xl/sharedStrings.xml><?xml version="1.0" encoding="utf-8"?>
<sst xmlns="http://schemas.openxmlformats.org/spreadsheetml/2006/main" count="261" uniqueCount="212">
  <si>
    <t>日期</t>
    <phoneticPr fontId="1" type="noConversion"/>
  </si>
  <si>
    <t>星期</t>
    <phoneticPr fontId="1" type="noConversion"/>
  </si>
  <si>
    <t>主食</t>
    <phoneticPr fontId="1" type="noConversion"/>
  </si>
  <si>
    <t>美味主菜</t>
    <phoneticPr fontId="1" type="noConversion"/>
  </si>
  <si>
    <t>美味副菜</t>
    <phoneticPr fontId="1" type="noConversion"/>
  </si>
  <si>
    <t>青菜</t>
    <phoneticPr fontId="1" type="noConversion"/>
  </si>
  <si>
    <t>湯品</t>
    <phoneticPr fontId="1" type="noConversion"/>
  </si>
  <si>
    <t>全榖雜糧類 (份)</t>
    <phoneticPr fontId="1" type="noConversion"/>
  </si>
  <si>
    <t>豆魚蛋肉類  (份)</t>
    <phoneticPr fontId="1" type="noConversion"/>
  </si>
  <si>
    <t>蔬菜 (份)</t>
    <phoneticPr fontId="1" type="noConversion"/>
  </si>
  <si>
    <t>油脂與堅果類  (份)</t>
    <phoneticPr fontId="1" type="noConversion"/>
  </si>
  <si>
    <t>熱  量 (Kcal)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</si>
  <si>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</si>
  <si>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</si>
  <si>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</si>
  <si>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</si>
  <si>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一</t>
    <phoneticPr fontId="1" type="noConversion"/>
  </si>
  <si>
    <t>產銷履歷蔬菜</t>
    <phoneticPr fontId="1" type="noConversion"/>
  </si>
  <si>
    <t>Q非基改玉米粒.Q雞蛋</t>
  </si>
  <si>
    <t>C雞肉/炸</t>
  </si>
  <si>
    <t>白飯</t>
  </si>
  <si>
    <t>玉米濃湯</t>
  </si>
  <si>
    <t>C豬肉.Q洋蔥/燒</t>
  </si>
  <si>
    <t>C雞肉/燒</t>
  </si>
  <si>
    <r>
      <rPr>
        <b/>
        <sz val="230"/>
        <color rgb="FFFF0000"/>
        <rFont val="華康POP1體W5"/>
        <family val="5"/>
        <charset val="136"/>
      </rPr>
      <t xml:space="preserve">     津味</t>
    </r>
    <r>
      <rPr>
        <b/>
        <sz val="140"/>
        <color rgb="FFFF0000"/>
        <rFont val="華康POP1體W5"/>
        <family val="5"/>
        <charset val="136"/>
      </rPr>
      <t>優質午餐</t>
    </r>
    <phoneticPr fontId="1" type="noConversion"/>
  </si>
  <si>
    <t>冬粉.C豬肉.Q高麗菜/炒</t>
  </si>
  <si>
    <t>Q馬鈴薯.Q紅蘿蔔/煮</t>
  </si>
  <si>
    <t>芹香米粉湯</t>
  </si>
  <si>
    <t>菇菇蔬菜湯</t>
  </si>
  <si>
    <t>Q香菇.C豬肉.Q絲瓜</t>
  </si>
  <si>
    <t>酸辣湯</t>
  </si>
  <si>
    <t>非基改豆腐.Q雞蛋.Q木耳</t>
  </si>
  <si>
    <t>燕麥Q飯</t>
  </si>
  <si>
    <t>胚芽米飯</t>
  </si>
  <si>
    <t>五穀米飯</t>
  </si>
  <si>
    <t>麥片Q飯</t>
  </si>
  <si>
    <t>筍干.C豬肉/滷</t>
  </si>
  <si>
    <t>蕎麥米飯</t>
    <phoneticPr fontId="1" type="noConversion"/>
  </si>
  <si>
    <t>海芽味噌湯</t>
  </si>
  <si>
    <r>
      <rPr>
        <sz val="40"/>
        <rFont val="華康隸書體W5"/>
        <family val="4"/>
        <charset val="136"/>
      </rPr>
      <t>★</t>
    </r>
    <r>
      <rPr>
        <sz val="50"/>
        <rFont val="華康隸書體W5"/>
        <family val="4"/>
        <charset val="136"/>
      </rPr>
      <t>午餐唯一最佳選擇 津味</t>
    </r>
    <r>
      <rPr>
        <sz val="40"/>
        <rFont val="標楷體"/>
        <family val="4"/>
        <charset val="136"/>
      </rPr>
      <t>★本廠食材來源一律使用「國產豬肉」，產地：台灣。</t>
    </r>
    <r>
      <rPr>
        <sz val="36"/>
        <rFont val="標楷體"/>
        <family val="4"/>
        <charset val="136"/>
      </rPr>
      <t xml:space="preserve">◎全面使用非基因改造黃豆製品及玉米。注意：甲殼類、魚類、芒果、堅果類、芝麻、花生、牛奶、羊奶、蛋、含麩質之穀物、大豆、使用亞硫酸鹽類等及其製品，不適合對其過敏體質者食用。▽週一供應產銷履歷蔬菜、週二、四、五供應有機蔬菜，以桃園市農會所提供的深色蔬菜為主。營養師：呂如蘋                                                                          
                 </t>
    </r>
    <phoneticPr fontId="1" type="noConversion"/>
  </si>
  <si>
    <t>咖哩馬鈴薯</t>
  </si>
  <si>
    <t>Q韭菜.Q豆芽菜.C豬肉/炒</t>
  </si>
  <si>
    <t>C雞肉.Q洋蔥/燒</t>
  </si>
  <si>
    <t>Q雞蛋/蒸</t>
  </si>
  <si>
    <t>Q非基改玉米粒.T毛豆.T紅蘿蔔/炒</t>
  </si>
  <si>
    <t>Q芹.米粉.C豬肉</t>
  </si>
  <si>
    <t>海芽.非基改豆腐.味噌</t>
  </si>
  <si>
    <t>1/2</t>
    <phoneticPr fontId="1" type="noConversion"/>
  </si>
  <si>
    <t>1/5</t>
    <phoneticPr fontId="1" type="noConversion"/>
  </si>
  <si>
    <t>1/6</t>
    <phoneticPr fontId="1" type="noConversion"/>
  </si>
  <si>
    <t>1/7</t>
    <phoneticPr fontId="1" type="noConversion"/>
  </si>
  <si>
    <t>1/8</t>
    <phoneticPr fontId="1" type="noConversion"/>
  </si>
  <si>
    <t>1/9</t>
    <phoneticPr fontId="1" type="noConversion"/>
  </si>
  <si>
    <t>1/12</t>
    <phoneticPr fontId="1" type="noConversion"/>
  </si>
  <si>
    <t>1/13</t>
    <phoneticPr fontId="1" type="noConversion"/>
  </si>
  <si>
    <t>1/14</t>
    <phoneticPr fontId="1" type="noConversion"/>
  </si>
  <si>
    <t>1/15</t>
    <phoneticPr fontId="1" type="noConversion"/>
  </si>
  <si>
    <t>1/16</t>
    <phoneticPr fontId="1" type="noConversion"/>
  </si>
  <si>
    <t>1/19</t>
    <phoneticPr fontId="1" type="noConversion"/>
  </si>
  <si>
    <t>1/20</t>
    <phoneticPr fontId="1" type="noConversion"/>
  </si>
  <si>
    <t>1/21</t>
    <phoneticPr fontId="1" type="noConversion"/>
  </si>
  <si>
    <t>1/22</t>
    <phoneticPr fontId="1" type="noConversion"/>
  </si>
  <si>
    <t>1/23</t>
    <phoneticPr fontId="1" type="noConversion"/>
  </si>
  <si>
    <t>2/23</t>
    <phoneticPr fontId="1" type="noConversion"/>
  </si>
  <si>
    <t>2/24</t>
    <phoneticPr fontId="1" type="noConversion"/>
  </si>
  <si>
    <t>2/25</t>
    <phoneticPr fontId="1" type="noConversion"/>
  </si>
  <si>
    <t>2/26</t>
    <phoneticPr fontId="1" type="noConversion"/>
  </si>
  <si>
    <t>2/27</t>
    <phoneticPr fontId="1" type="noConversion"/>
  </si>
  <si>
    <t>228和平紀念日補假一天</t>
    <phoneticPr fontId="1" type="noConversion"/>
  </si>
  <si>
    <t>糖醋咕咾肉</t>
  </si>
  <si>
    <t>九層塔.C雞肉/燒</t>
  </si>
  <si>
    <t>C豬肉.Q洋蔥/炒</t>
  </si>
  <si>
    <t>香筍東坡肉</t>
  </si>
  <si>
    <t>麻婆豆腐</t>
  </si>
  <si>
    <t>非基改豆腐.C豬肉/炒</t>
  </si>
  <si>
    <t>布丁蒸蛋</t>
  </si>
  <si>
    <t>Q番茄.非基改豆腐.Q雞蛋/炒</t>
  </si>
  <si>
    <t>Q非基改玉米.Q雞蛋/炒</t>
  </si>
  <si>
    <t>海根肉絲</t>
  </si>
  <si>
    <t>Q扁蒲.Q木耳.T紅蘿蔔/炒</t>
  </si>
  <si>
    <t>T敏豆.Q甜不辣/炒</t>
  </si>
  <si>
    <t>四神湯</t>
  </si>
  <si>
    <t>雪蓮子.小薏仁.C豬肉</t>
  </si>
  <si>
    <t>義大利麵</t>
    <phoneticPr fontId="1" type="noConversion"/>
  </si>
  <si>
    <t>古早味
肉燥飯</t>
    <phoneticPr fontId="1" type="noConversion"/>
  </si>
  <si>
    <t>沙茶筍丁雞茸</t>
  </si>
  <si>
    <t>Q竹筍.C雞肉/炒</t>
  </si>
  <si>
    <t>海帶根.C豬肉/炒</t>
  </si>
  <si>
    <t>木瓜雞湯</t>
  </si>
  <si>
    <t>Q青木瓜.C雞肉</t>
  </si>
  <si>
    <t>糙米白飯</t>
    <phoneticPr fontId="1" type="noConversion"/>
  </si>
  <si>
    <t>滷味豆干燒</t>
  </si>
  <si>
    <t>非基改豆干.C豬肉/燒</t>
  </si>
  <si>
    <t>香濃洋芋</t>
  </si>
  <si>
    <t>台式炒麵</t>
    <phoneticPr fontId="1" type="noConversion"/>
  </si>
  <si>
    <t>黃燜雞</t>
  </si>
  <si>
    <t>招牌炒飯</t>
    <phoneticPr fontId="1" type="noConversion"/>
  </si>
  <si>
    <t>芋圓.小薏仁.奶粉</t>
  </si>
  <si>
    <t>羅宋湯</t>
  </si>
  <si>
    <t>Q番茄.Q洋芋.Q芹菜</t>
  </si>
  <si>
    <t>彩椒花椰</t>
  </si>
  <si>
    <t>Q彩椒.C花椰菜/炒</t>
  </si>
  <si>
    <t>芹香芽菜</t>
  </si>
  <si>
    <t>香蒜季豆肉絲</t>
  </si>
  <si>
    <t>T敏豆.C豬肉.豆干片/炒</t>
  </si>
  <si>
    <t>甘藍肉絲</t>
  </si>
  <si>
    <t>非基改豆腐.Q大白菜/燒</t>
  </si>
  <si>
    <t>乳酪絲.Q洋蔥.Q雞蛋/炒</t>
  </si>
  <si>
    <t>C豬肉.Q 洋蔥/ /燒</t>
  </si>
  <si>
    <t>橙汁翅小腿*2</t>
  </si>
  <si>
    <t>C培根.Q高麗菜.T紅蘿蔔/炒</t>
  </si>
  <si>
    <t>螞蟻上樹</t>
  </si>
  <si>
    <t>三杯雞</t>
  </si>
  <si>
    <t>Q雞蛋.T紅蘿蔔.青蔥/蒸</t>
  </si>
  <si>
    <t>Q大白菜.C豬肉/炒</t>
  </si>
  <si>
    <t>Q香菇.C花椰菜/炒</t>
  </si>
  <si>
    <t>南洋咖哩雞</t>
  </si>
  <si>
    <t>蜜汁豆干</t>
  </si>
  <si>
    <t>彩椒結頭菜</t>
  </si>
  <si>
    <t>C雞肉.Q洋蔥.Q洋芋/燒</t>
  </si>
  <si>
    <t>非基改豆干/燒</t>
  </si>
  <si>
    <t>Q彩椒.Q結頭菜/炒</t>
  </si>
  <si>
    <t>壽喜燒</t>
  </si>
  <si>
    <t>開陽扁蒲</t>
  </si>
  <si>
    <t>檸檬雞翅</t>
  </si>
  <si>
    <t>彩繪玉米</t>
  </si>
  <si>
    <t>蔬菜寬粉</t>
  </si>
  <si>
    <t>寬冬粉.C豬肉.Q大白菜.T紅蘿蔔/炒</t>
  </si>
  <si>
    <t>Q高麗菜.Q金針菇.T紅蘿蔔.C豬肉炒</t>
  </si>
  <si>
    <t>酸甜雞丁</t>
  </si>
  <si>
    <t>冬瓜鮮菇雞茸</t>
  </si>
  <si>
    <t>Q冬瓜.Q香菇.C雞肉/煮</t>
  </si>
  <si>
    <t>奶油黑胡椒肉絲</t>
  </si>
  <si>
    <t>五味油豆腐</t>
  </si>
  <si>
    <t>台式佛跳牆</t>
  </si>
  <si>
    <t>非基改油豆腐.C豬肉/煮</t>
  </si>
  <si>
    <t>Q大白菜.C豬肉.Q雞蛋/煮</t>
  </si>
  <si>
    <t>鮮嫩蒸蛋</t>
  </si>
  <si>
    <t>BBQ甜不辣</t>
  </si>
  <si>
    <t>炭燒雞排</t>
  </si>
  <si>
    <t>咖哩肉茸</t>
  </si>
  <si>
    <t>培根高麗</t>
  </si>
  <si>
    <t>Q馬鈴薯.Q紅蘿蔔.C豬肉/煮</t>
  </si>
  <si>
    <t>蒲瓜肉絲</t>
  </si>
  <si>
    <t>Q蒲瓜.C豬肉/煮</t>
  </si>
  <si>
    <t>Q番茄.Q雞蛋/炒</t>
  </si>
  <si>
    <t>寒假開始</t>
  </si>
  <si>
    <t>一品滷味</t>
  </si>
  <si>
    <t>開陽白菜滷</t>
  </si>
  <si>
    <t>非基改黑豆干.海帶結/滷</t>
  </si>
  <si>
    <t>蝦皮.Q大白菜.C豬肉/煮</t>
  </si>
  <si>
    <t>Q白蘿蔔.麵輪/滷</t>
  </si>
  <si>
    <t>筍香肉絲</t>
  </si>
  <si>
    <t>筍干.C豬肉/炒</t>
  </si>
  <si>
    <t>日式壽喜燒</t>
  </si>
  <si>
    <t>結頭菜雞湯</t>
  </si>
  <si>
    <t>Q結頭菜.C雞肉</t>
  </si>
  <si>
    <t>T地瓜.紅豆</t>
  </si>
  <si>
    <t>肉骨茶湯</t>
  </si>
  <si>
    <t>Q冬瓜.肉骨茶包</t>
  </si>
  <si>
    <t>蘿蔔雞湯</t>
  </si>
  <si>
    <t>Q芹.Q白蘿蔔.C雞肉</t>
  </si>
  <si>
    <t>味噌豆腐湯</t>
  </si>
  <si>
    <t>巧達濃湯</t>
  </si>
  <si>
    <t>Q非基改玉米粒.Q雞蛋.Q洋芋</t>
  </si>
  <si>
    <t>冬瓜茶磚.綠豆</t>
  </si>
  <si>
    <t>榨菜肉絲湯</t>
  </si>
  <si>
    <t>榨菜.C豬肉</t>
  </si>
  <si>
    <t>刺瓜雞湯</t>
  </si>
  <si>
    <t>Q大黃瓜.C雞肉</t>
  </si>
  <si>
    <t>水鯊魚 /燒</t>
    <phoneticPr fontId="1" type="noConversion"/>
  </si>
  <si>
    <t>高麗什錦</t>
    <phoneticPr fontId="1" type="noConversion"/>
  </si>
  <si>
    <t>T地瓜.芋圓</t>
    <phoneticPr fontId="1" type="noConversion"/>
  </si>
  <si>
    <t>季節蔬菜</t>
    <phoneticPr fontId="1" type="noConversion"/>
  </si>
  <si>
    <t>有機蔬菜</t>
    <phoneticPr fontId="1" type="noConversion"/>
  </si>
  <si>
    <t>有機蔬菜</t>
    <phoneticPr fontId="1" type="noConversion"/>
  </si>
  <si>
    <t>有機蔬菜</t>
    <phoneticPr fontId="1" type="noConversion"/>
  </si>
  <si>
    <t>白玉麵輪</t>
    <phoneticPr fontId="1" type="noConversion"/>
  </si>
  <si>
    <t>C豬肉.Q高麗菜.T紅蘿蔔/炒</t>
    <phoneticPr fontId="1" type="noConversion"/>
  </si>
  <si>
    <t>Q芹菜.Q豆芽菜.C豬肉.豆片絲/炒</t>
    <phoneticPr fontId="1" type="noConversion"/>
  </si>
  <si>
    <t>豆奶</t>
    <phoneticPr fontId="1" type="noConversion"/>
  </si>
  <si>
    <t>小薏仁Q飯
(蔬食日)</t>
    <phoneticPr fontId="1" type="noConversion"/>
  </si>
  <si>
    <t>茄汁滑蛋</t>
  </si>
  <si>
    <t>醬燒獅子頭</t>
  </si>
  <si>
    <t>C獅子頭.Q大白菜/燒</t>
  </si>
  <si>
    <t>家常白菜滷</t>
    <phoneticPr fontId="1" type="noConversion"/>
  </si>
  <si>
    <t>鮮菇花椰</t>
    <phoneticPr fontId="1" type="noConversion"/>
  </si>
  <si>
    <t>香酥海鮮排</t>
    <phoneticPr fontId="1" type="noConversion"/>
  </si>
  <si>
    <t>C海鮮排/炸</t>
    <phoneticPr fontId="1" type="noConversion"/>
  </si>
  <si>
    <t>椒麻雞</t>
    <phoneticPr fontId="1" type="noConversion"/>
  </si>
  <si>
    <t>C雞肉/燒</t>
    <phoneticPr fontId="1" type="noConversion"/>
  </si>
  <si>
    <t>沙嗲魚丁</t>
    <phoneticPr fontId="1" type="noConversion"/>
  </si>
  <si>
    <t>紅燒豆瓣魚</t>
    <phoneticPr fontId="1" type="noConversion"/>
  </si>
  <si>
    <t>C鯰魚/燒</t>
    <phoneticPr fontId="1" type="noConversion"/>
  </si>
  <si>
    <t>肉絲芽菜</t>
    <phoneticPr fontId="1" type="noConversion"/>
  </si>
  <si>
    <t>檸檬柳條*2</t>
    <phoneticPr fontId="1" type="noConversion"/>
  </si>
  <si>
    <t>C雞柳/煎</t>
    <phoneticPr fontId="1" type="noConversion"/>
  </si>
  <si>
    <t>番茄炒蛋</t>
    <phoneticPr fontId="1" type="noConversion"/>
  </si>
  <si>
    <t>薯條魷魚丸</t>
  </si>
  <si>
    <t>T地瓜薯條.C魷魚丸/炸</t>
  </si>
  <si>
    <t>地瓜芋圓湯</t>
    <phoneticPr fontId="1" type="noConversion"/>
  </si>
  <si>
    <t>夜市鹽酥雞</t>
    <phoneticPr fontId="1" type="noConversion"/>
  </si>
  <si>
    <t>乳酪洋蔥蛋</t>
    <phoneticPr fontId="1" type="noConversion"/>
  </si>
  <si>
    <t>鍋貼*2</t>
    <phoneticPr fontId="1" type="noConversion"/>
  </si>
  <si>
    <t>C鍋貼/煎</t>
    <phoneticPr fontId="1" type="noConversion"/>
  </si>
  <si>
    <t>玉米歐姆蛋</t>
    <phoneticPr fontId="1" type="noConversion"/>
  </si>
  <si>
    <t>卡拉脆皮雞排</t>
    <phoneticPr fontId="1" type="noConversion"/>
  </si>
  <si>
    <t>轟炸雞翅</t>
    <phoneticPr fontId="1" type="noConversion"/>
  </si>
  <si>
    <t>沙茶豆腐煲</t>
    <phoneticPr fontId="1" type="noConversion"/>
  </si>
  <si>
    <t>紅豆地瓜湯</t>
    <phoneticPr fontId="1" type="noConversion"/>
  </si>
  <si>
    <t>芋圓奶茶</t>
    <phoneticPr fontId="1" type="noConversion"/>
  </si>
  <si>
    <t>綠豆冬瓜露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</si>
</sst>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yyyy/m/d\ h:mm;@"/>
  </numFmts>
  <fonts count="37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28"/>
      <name val="微軟正黑體"/>
      <family val="2"/>
      <charset val="136"/>
    </font>
    <font>
      <b/>
      <sz val="24"/>
      <name val="微軟正黑體"/>
      <family val="2"/>
      <charset val="136"/>
    </font>
    <font>
      <sz val="22"/>
      <name val="微軟正黑體"/>
      <family val="2"/>
      <charset val="136"/>
    </font>
    <font>
      <sz val="48"/>
      <name val="華康中圓體(P)"/>
      <family val="2"/>
      <charset val="136"/>
    </font>
    <font>
      <sz val="32"/>
      <name val="新細明體"/>
      <family val="1"/>
      <charset val="136"/>
    </font>
    <font>
      <b/>
      <sz val="12"/>
      <name val="文鼎中特黑"/>
      <family val="3"/>
      <charset val="136"/>
    </font>
    <font>
      <sz val="26"/>
      <name val="華康儷細黑"/>
      <family val="3"/>
      <charset val="136"/>
    </font>
    <font>
      <sz val="12"/>
      <name val="文鼎中特黑"/>
      <family val="3"/>
      <charset val="136"/>
    </font>
    <font>
      <sz val="22"/>
      <name val="新細明體"/>
      <family val="1"/>
      <charset val="136"/>
    </font>
    <font>
      <sz val="24"/>
      <name val="Arial Unicode MS"/>
      <family val="2"/>
      <charset val="136"/>
    </font>
    <font>
      <sz val="28"/>
      <name val="標楷體"/>
      <family val="4"/>
      <charset val="136"/>
    </font>
    <font>
      <sz val="48"/>
      <name val="華康中圓體"/>
      <family val="3"/>
      <charset val="136"/>
    </font>
    <font>
      <b/>
      <sz val="18"/>
      <name val="微軟正黑體"/>
      <family val="2"/>
      <charset val="136"/>
    </font>
    <font>
      <sz val="40"/>
      <name val="標楷體"/>
      <family val="4"/>
      <charset val="136"/>
    </font>
    <font>
      <sz val="36"/>
      <name val="標楷體"/>
      <family val="4"/>
      <charset val="136"/>
    </font>
    <font>
      <sz val="24"/>
      <name val="微軟正黑體"/>
      <family val="2"/>
      <charset val="136"/>
    </font>
    <font>
      <sz val="28"/>
      <name val="雅坊美工04"/>
      <family val="3"/>
      <charset val="136"/>
    </font>
    <font>
      <sz val="28"/>
      <name val="微軟正黑體"/>
      <family val="2"/>
      <charset val="136"/>
    </font>
    <font>
      <sz val="28"/>
      <name val="華康墨字體(P)"/>
      <family val="3"/>
      <charset val="136"/>
    </font>
    <font>
      <sz val="28"/>
      <name val="文鼎中特黑"/>
      <family val="3"/>
      <charset val="136"/>
    </font>
    <font>
      <sz val="60"/>
      <name val="華康中圓體"/>
      <family val="3"/>
      <charset val="136"/>
    </font>
    <font>
      <b/>
      <sz val="30"/>
      <name val="微軟正黑體"/>
      <family val="2"/>
      <charset val="136"/>
    </font>
    <font>
      <sz val="30"/>
      <name val="微軟正黑體"/>
      <family val="2"/>
      <charset val="136"/>
    </font>
    <font>
      <sz val="30"/>
      <name val="華康儷細黑"/>
      <family val="3"/>
      <charset val="136"/>
    </font>
    <font>
      <sz val="26"/>
      <name val="微軟正黑體"/>
      <family val="2"/>
      <charset val="136"/>
    </font>
    <font>
      <b/>
      <sz val="70"/>
      <color rgb="FFFF0000"/>
      <name val="華康POP1體W5"/>
      <family val="5"/>
      <charset val="136"/>
    </font>
    <font>
      <b/>
      <sz val="230"/>
      <color rgb="FFFF0000"/>
      <name val="華康POP1體W5"/>
      <family val="5"/>
      <charset val="136"/>
    </font>
    <font>
      <b/>
      <sz val="70"/>
      <color theme="1"/>
      <name val="華康POP1體W5"/>
      <family val="5"/>
      <charset val="136"/>
    </font>
    <font>
      <b/>
      <sz val="140"/>
      <color rgb="FFFF0000"/>
      <name val="華康POP1體W5"/>
      <family val="5"/>
      <charset val="136"/>
    </font>
    <font>
      <sz val="40"/>
      <name val="華康隸書體W5"/>
      <family val="4"/>
      <charset val="136"/>
    </font>
    <font>
      <sz val="50"/>
      <name val="華康隸書體W5"/>
      <family val="4"/>
      <charset val="136"/>
    </font>
    <font>
      <sz val="55"/>
      <name val="華康中圓體"/>
      <family val="3"/>
      <charset val="136"/>
    </font>
    <font>
      <sz val="28"/>
      <name val="新細明體"/>
      <family val="1"/>
      <charset val="136"/>
    </font>
    <font>
      <sz val="50"/>
      <name val="華康粗黑體(P)"/>
      <family val="2"/>
      <charset val="136"/>
    </font>
    <font>
      <sz val="35"/>
      <name val="微軟正黑體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E1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mediumDashDotDot">
        <color rgb="FFFF0066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/>
      <bottom style="mediumDashDotDot">
        <color rgb="FFFF0066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rgb="FF000000"/>
      </left>
      <right style="thin">
        <color indexed="64"/>
      </right>
      <top style="thick">
        <color indexed="64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indexed="64"/>
      </top>
      <bottom/>
      <diagonal/>
    </border>
    <border>
      <left style="thin">
        <color rgb="FF000000"/>
      </left>
      <right/>
      <top style="thick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ck">
        <color indexed="64"/>
      </top>
      <bottom/>
      <diagonal/>
    </border>
  </borders>
  <cellStyleXfs count="1">
    <xf numFmtId="0" fontId="0" fillId="0" borderId="0">
      <alignment vertical="center"/>
    </xf>
  </cellStyleXfs>
  <cellXfs count="162">
    <xf numFmtId="0" fontId="0" fillId="0" borderId="0" xfId="0">
      <alignment vertical="center"/>
    </xf>
    <xf numFmtId="176" fontId="2" fillId="0" borderId="2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shrinkToFit="1"/>
    </xf>
    <xf numFmtId="0" fontId="5" fillId="2" borderId="8" xfId="0" applyFont="1" applyFill="1" applyBorder="1" applyAlignment="1">
      <alignment vertical="center" wrapText="1"/>
    </xf>
    <xf numFmtId="0" fontId="5" fillId="3" borderId="0" xfId="0" applyFont="1" applyFill="1">
      <alignment vertical="center"/>
    </xf>
    <xf numFmtId="0" fontId="0" fillId="3" borderId="0" xfId="0" applyFill="1">
      <alignment vertical="center"/>
    </xf>
    <xf numFmtId="0" fontId="6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9" fillId="3" borderId="0" xfId="0" applyFont="1" applyFill="1">
      <alignment vertical="center"/>
    </xf>
    <xf numFmtId="0" fontId="10" fillId="3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19" fillId="0" borderId="22" xfId="0" applyFont="1" applyBorder="1" applyAlignment="1">
      <alignment horizontal="center" vertical="center" wrapText="1"/>
    </xf>
    <xf numFmtId="0" fontId="20" fillId="4" borderId="22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vertical="center" wrapText="1"/>
    </xf>
    <xf numFmtId="0" fontId="22" fillId="0" borderId="18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shrinkToFit="1"/>
    </xf>
    <xf numFmtId="0" fontId="25" fillId="3" borderId="0" xfId="0" applyFont="1" applyFill="1" applyAlignment="1">
      <alignment vertical="center" wrapText="1"/>
    </xf>
    <xf numFmtId="0" fontId="22" fillId="0" borderId="34" xfId="0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4" borderId="25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2" fillId="0" borderId="44" xfId="0" applyFont="1" applyFill="1" applyBorder="1" applyAlignment="1">
      <alignment horizontal="center" vertical="center" wrapText="1"/>
    </xf>
    <xf numFmtId="0" fontId="22" fillId="0" borderId="35" xfId="0" applyFont="1" applyFill="1" applyBorder="1" applyAlignment="1">
      <alignment horizontal="center" vertical="center"/>
    </xf>
    <xf numFmtId="0" fontId="22" fillId="0" borderId="38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 shrinkToFit="1"/>
    </xf>
    <xf numFmtId="0" fontId="19" fillId="0" borderId="12" xfId="0" applyFont="1" applyFill="1" applyBorder="1" applyAlignment="1">
      <alignment horizontal="center" vertical="center" shrinkToFit="1"/>
    </xf>
    <xf numFmtId="0" fontId="19" fillId="0" borderId="27" xfId="0" applyFont="1" applyBorder="1" applyAlignment="1">
      <alignment horizontal="center" vertical="center" shrinkToFit="1"/>
    </xf>
    <xf numFmtId="0" fontId="34" fillId="3" borderId="0" xfId="0" applyFont="1" applyFill="1" applyAlignment="1">
      <alignment vertical="center" shrinkToFit="1"/>
    </xf>
    <xf numFmtId="0" fontId="19" fillId="0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 shrinkToFit="1"/>
    </xf>
    <xf numFmtId="0" fontId="19" fillId="4" borderId="36" xfId="0" applyFont="1" applyFill="1" applyBorder="1" applyAlignment="1">
      <alignment horizontal="center" vertical="center" shrinkToFit="1"/>
    </xf>
    <xf numFmtId="0" fontId="19" fillId="0" borderId="27" xfId="0" applyFont="1" applyFill="1" applyBorder="1" applyAlignment="1">
      <alignment horizontal="center" vertical="center" shrinkToFit="1"/>
    </xf>
    <xf numFmtId="0" fontId="19" fillId="4" borderId="30" xfId="0" applyFont="1" applyFill="1" applyBorder="1" applyAlignment="1">
      <alignment horizontal="center" vertical="center" shrinkToFit="1"/>
    </xf>
    <xf numFmtId="0" fontId="34" fillId="2" borderId="0" xfId="0" applyFont="1" applyFill="1" applyAlignment="1">
      <alignment vertical="center" shrinkToFit="1"/>
    </xf>
    <xf numFmtId="0" fontId="34" fillId="2" borderId="16" xfId="0" applyFont="1" applyFill="1" applyBorder="1" applyAlignment="1">
      <alignment vertical="center" shrinkToFit="1"/>
    </xf>
    <xf numFmtId="0" fontId="19" fillId="0" borderId="10" xfId="0" applyFont="1" applyBorder="1" applyAlignment="1">
      <alignment horizontal="center" vertical="center" shrinkToFit="1"/>
    </xf>
    <xf numFmtId="0" fontId="19" fillId="0" borderId="30" xfId="0" applyFont="1" applyBorder="1" applyAlignment="1">
      <alignment horizontal="center" vertical="center" shrinkToFit="1"/>
    </xf>
    <xf numFmtId="0" fontId="19" fillId="0" borderId="28" xfId="0" applyFont="1" applyFill="1" applyBorder="1" applyAlignment="1">
      <alignment horizontal="center" vertical="center" shrinkToFit="1"/>
    </xf>
    <xf numFmtId="0" fontId="19" fillId="0" borderId="29" xfId="0" applyFont="1" applyFill="1" applyBorder="1" applyAlignment="1">
      <alignment horizontal="center" vertical="center" shrinkToFit="1"/>
    </xf>
    <xf numFmtId="0" fontId="19" fillId="4" borderId="27" xfId="0" applyFont="1" applyFill="1" applyBorder="1" applyAlignment="1">
      <alignment horizontal="center" vertical="center" shrinkToFit="1"/>
    </xf>
    <xf numFmtId="0" fontId="19" fillId="0" borderId="27" xfId="0" applyFont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6" fillId="0" borderId="12" xfId="0" applyFont="1" applyBorder="1" applyAlignment="1">
      <alignment horizontal="center" vertical="center" shrinkToFit="1"/>
    </xf>
    <xf numFmtId="0" fontId="19" fillId="0" borderId="36" xfId="0" applyFont="1" applyFill="1" applyBorder="1" applyAlignment="1">
      <alignment horizontal="center" vertical="center" shrinkToFit="1"/>
    </xf>
    <xf numFmtId="0" fontId="22" fillId="0" borderId="32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shrinkToFit="1"/>
    </xf>
    <xf numFmtId="0" fontId="22" fillId="0" borderId="38" xfId="0" applyFont="1" applyFill="1" applyBorder="1" applyAlignment="1">
      <alignment horizontal="center" vertical="center" wrapText="1"/>
    </xf>
    <xf numFmtId="49" fontId="17" fillId="5" borderId="39" xfId="0" applyNumberFormat="1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 wrapText="1" shrinkToFit="1"/>
    </xf>
    <xf numFmtId="0" fontId="35" fillId="5" borderId="32" xfId="0" applyFont="1" applyFill="1" applyBorder="1" applyAlignment="1">
      <alignment horizontal="center" vertical="center" shrinkToFit="1"/>
    </xf>
    <xf numFmtId="0" fontId="19" fillId="5" borderId="32" xfId="0" applyFont="1" applyFill="1" applyBorder="1" applyAlignment="1">
      <alignment horizontal="center" vertical="center" shrinkToFit="1"/>
    </xf>
    <xf numFmtId="0" fontId="19" fillId="5" borderId="45" xfId="0" applyFont="1" applyFill="1" applyBorder="1" applyAlignment="1">
      <alignment horizontal="center" vertical="center" shrinkToFit="1"/>
    </xf>
    <xf numFmtId="0" fontId="24" fillId="5" borderId="46" xfId="0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/>
    </xf>
    <xf numFmtId="0" fontId="19" fillId="5" borderId="42" xfId="0" applyFont="1" applyFill="1" applyBorder="1" applyAlignment="1">
      <alignment horizontal="center" vertical="center" shrinkToFit="1"/>
    </xf>
    <xf numFmtId="0" fontId="4" fillId="5" borderId="42" xfId="0" applyFont="1" applyFill="1" applyBorder="1" applyAlignment="1">
      <alignment horizontal="center" vertical="center" wrapText="1" shrinkToFit="1"/>
    </xf>
    <xf numFmtId="0" fontId="4" fillId="5" borderId="7" xfId="0" applyFont="1" applyFill="1" applyBorder="1" applyAlignment="1">
      <alignment horizontal="center" vertical="center" wrapText="1" shrinkToFit="1"/>
    </xf>
    <xf numFmtId="1" fontId="4" fillId="5" borderId="40" xfId="0" applyNumberFormat="1" applyFont="1" applyFill="1" applyBorder="1" applyAlignment="1">
      <alignment horizontal="center" vertical="center" wrapText="1" shrinkToFit="1"/>
    </xf>
    <xf numFmtId="0" fontId="22" fillId="0" borderId="18" xfId="0" applyFont="1" applyBorder="1" applyAlignment="1">
      <alignment horizontal="center" vertical="center" wrapText="1"/>
    </xf>
    <xf numFmtId="0" fontId="22" fillId="0" borderId="49" xfId="0" applyFont="1" applyFill="1" applyBorder="1" applyAlignment="1">
      <alignment horizontal="center" vertical="center" wrapText="1"/>
    </xf>
    <xf numFmtId="0" fontId="22" fillId="0" borderId="43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shrinkToFit="1"/>
    </xf>
    <xf numFmtId="0" fontId="33" fillId="0" borderId="25" xfId="0" applyFont="1" applyFill="1" applyBorder="1" applyAlignment="1">
      <alignment horizontal="center" vertical="center" wrapText="1"/>
    </xf>
    <xf numFmtId="0" fontId="22" fillId="6" borderId="34" xfId="0" applyFont="1" applyFill="1" applyBorder="1" applyAlignment="1">
      <alignment horizontal="center" vertical="center" wrapText="1"/>
    </xf>
    <xf numFmtId="0" fontId="19" fillId="6" borderId="28" xfId="0" applyFont="1" applyFill="1" applyBorder="1" applyAlignment="1">
      <alignment horizontal="center" vertical="center"/>
    </xf>
    <xf numFmtId="0" fontId="36" fillId="0" borderId="22" xfId="0" applyFont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19" fillId="7" borderId="36" xfId="0" applyFont="1" applyFill="1" applyBorder="1" applyAlignment="1">
      <alignment horizontal="center" vertical="center" shrinkToFit="1"/>
    </xf>
    <xf numFmtId="0" fontId="22" fillId="7" borderId="25" xfId="0" applyFont="1" applyFill="1" applyBorder="1" applyAlignment="1">
      <alignment horizontal="center" vertical="center" wrapText="1"/>
    </xf>
    <xf numFmtId="0" fontId="22" fillId="7" borderId="38" xfId="0" applyFont="1" applyFill="1" applyBorder="1" applyAlignment="1">
      <alignment horizontal="center" vertical="center" wrapText="1"/>
    </xf>
    <xf numFmtId="0" fontId="19" fillId="7" borderId="10" xfId="0" applyFont="1" applyFill="1" applyBorder="1" applyAlignment="1">
      <alignment horizontal="center" vertical="center" shrinkToFit="1"/>
    </xf>
    <xf numFmtId="0" fontId="22" fillId="2" borderId="25" xfId="0" applyFont="1" applyFill="1" applyBorder="1" applyAlignment="1">
      <alignment horizontal="center" vertical="center" wrapText="1"/>
    </xf>
    <xf numFmtId="0" fontId="26" fillId="2" borderId="27" xfId="0" applyFont="1" applyFill="1" applyBorder="1" applyAlignment="1">
      <alignment horizontal="center" vertical="center" shrinkToFit="1"/>
    </xf>
    <xf numFmtId="0" fontId="22" fillId="7" borderId="12" xfId="0" applyFont="1" applyFill="1" applyBorder="1" applyAlignment="1">
      <alignment horizontal="center" vertical="center" wrapText="1"/>
    </xf>
    <xf numFmtId="0" fontId="19" fillId="7" borderId="27" xfId="0" applyFont="1" applyFill="1" applyBorder="1" applyAlignment="1">
      <alignment horizontal="center" vertical="center" shrinkToFit="1"/>
    </xf>
    <xf numFmtId="0" fontId="33" fillId="2" borderId="20" xfId="0" applyFont="1" applyFill="1" applyBorder="1" applyAlignment="1">
      <alignment horizontal="center" vertical="center" wrapText="1"/>
    </xf>
    <xf numFmtId="0" fontId="19" fillId="7" borderId="12" xfId="0" applyFont="1" applyFill="1" applyBorder="1" applyAlignment="1">
      <alignment horizontal="center" vertical="center" shrinkToFit="1"/>
    </xf>
    <xf numFmtId="0" fontId="27" fillId="0" borderId="1" xfId="0" applyFont="1" applyBorder="1" applyAlignment="1">
      <alignment horizontal="left" wrapText="1"/>
    </xf>
    <xf numFmtId="0" fontId="29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49" fontId="17" fillId="0" borderId="39" xfId="0" applyNumberFormat="1" applyFont="1" applyBorder="1" applyAlignment="1">
      <alignment horizontal="center" vertical="center"/>
    </xf>
    <xf numFmtId="49" fontId="17" fillId="0" borderId="26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 shrinkToFit="1"/>
    </xf>
    <xf numFmtId="0" fontId="13" fillId="0" borderId="27" xfId="0" applyFont="1" applyBorder="1" applyAlignment="1">
      <alignment horizontal="center" vertical="center" wrapText="1" shrinkToFit="1"/>
    </xf>
    <xf numFmtId="0" fontId="24" fillId="0" borderId="43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 shrinkToFit="1"/>
    </xf>
    <xf numFmtId="0" fontId="4" fillId="0" borderId="30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27" xfId="0" applyFont="1" applyBorder="1" applyAlignment="1">
      <alignment horizontal="center" vertical="center" wrapText="1" shrinkToFit="1"/>
    </xf>
    <xf numFmtId="1" fontId="4" fillId="0" borderId="40" xfId="0" applyNumberFormat="1" applyFont="1" applyBorder="1" applyAlignment="1">
      <alignment horizontal="center" vertical="center" wrapText="1" shrinkToFit="1"/>
    </xf>
    <xf numFmtId="1" fontId="4" fillId="0" borderId="31" xfId="0" applyNumberFormat="1" applyFont="1" applyBorder="1" applyAlignment="1">
      <alignment horizontal="center" vertical="center" wrapText="1" shrinkToFit="1"/>
    </xf>
    <xf numFmtId="49" fontId="17" fillId="0" borderId="17" xfId="0" applyNumberFormat="1" applyFont="1" applyBorder="1" applyAlignment="1">
      <alignment horizontal="center" vertical="center"/>
    </xf>
    <xf numFmtId="49" fontId="17" fillId="0" borderId="9" xfId="0" applyNumberFormat="1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wrapText="1" shrinkToFit="1"/>
    </xf>
    <xf numFmtId="0" fontId="13" fillId="0" borderId="10" xfId="0" applyFont="1" applyBorder="1" applyAlignment="1">
      <alignment horizontal="center" vertical="center" wrapText="1" shrinkToFit="1"/>
    </xf>
    <xf numFmtId="0" fontId="24" fillId="0" borderId="21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1" fontId="4" fillId="0" borderId="24" xfId="0" applyNumberFormat="1" applyFont="1" applyBorder="1" applyAlignment="1">
      <alignment horizontal="center" vertical="center" wrapText="1" shrinkToFit="1"/>
    </xf>
    <xf numFmtId="1" fontId="4" fillId="0" borderId="15" xfId="0" applyNumberFormat="1" applyFont="1" applyBorder="1" applyAlignment="1">
      <alignment horizontal="center" vertical="center" wrapText="1" shrinkToFit="1"/>
    </xf>
    <xf numFmtId="49" fontId="17" fillId="4" borderId="17" xfId="0" applyNumberFormat="1" applyFont="1" applyFill="1" applyBorder="1" applyAlignment="1">
      <alignment horizontal="center" vertical="center"/>
    </xf>
    <xf numFmtId="49" fontId="17" fillId="4" borderId="9" xfId="0" applyNumberFormat="1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center"/>
    </xf>
    <xf numFmtId="0" fontId="17" fillId="4" borderId="27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 wrapText="1" shrinkToFit="1"/>
    </xf>
    <xf numFmtId="0" fontId="13" fillId="4" borderId="27" xfId="0" applyFont="1" applyFill="1" applyBorder="1" applyAlignment="1">
      <alignment horizontal="center" vertical="center" wrapText="1" shrinkToFit="1"/>
    </xf>
    <xf numFmtId="0" fontId="24" fillId="4" borderId="21" xfId="0" applyFont="1" applyFill="1" applyBorder="1" applyAlignment="1">
      <alignment horizontal="center" vertical="center" wrapText="1"/>
    </xf>
    <xf numFmtId="0" fontId="24" fillId="4" borderId="33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 shrinkToFit="1"/>
    </xf>
    <xf numFmtId="0" fontId="4" fillId="4" borderId="30" xfId="0" applyFont="1" applyFill="1" applyBorder="1" applyAlignment="1">
      <alignment horizontal="center" vertical="center" wrapText="1" shrinkToFit="1"/>
    </xf>
    <xf numFmtId="0" fontId="4" fillId="4" borderId="18" xfId="0" applyFont="1" applyFill="1" applyBorder="1" applyAlignment="1">
      <alignment horizontal="center" vertical="center" wrapText="1" shrinkToFit="1"/>
    </xf>
    <xf numFmtId="0" fontId="4" fillId="4" borderId="27" xfId="0" applyFont="1" applyFill="1" applyBorder="1" applyAlignment="1">
      <alignment horizontal="center" vertical="center" wrapText="1" shrinkToFit="1"/>
    </xf>
    <xf numFmtId="0" fontId="17" fillId="0" borderId="1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" fontId="4" fillId="4" borderId="24" xfId="0" applyNumberFormat="1" applyFont="1" applyFill="1" applyBorder="1" applyAlignment="1">
      <alignment horizontal="center" vertical="center" wrapText="1" shrinkToFit="1"/>
    </xf>
    <xf numFmtId="1" fontId="4" fillId="4" borderId="31" xfId="0" applyNumberFormat="1" applyFont="1" applyFill="1" applyBorder="1" applyAlignment="1">
      <alignment horizontal="center" vertical="center" wrapText="1" shrinkToFit="1"/>
    </xf>
    <xf numFmtId="0" fontId="13" fillId="0" borderId="41" xfId="0" applyFont="1" applyBorder="1" applyAlignment="1">
      <alignment horizontal="center" vertical="center" wrapText="1" shrinkToFit="1"/>
    </xf>
    <xf numFmtId="49" fontId="17" fillId="4" borderId="26" xfId="0" applyNumberFormat="1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 wrapText="1" shrinkToFit="1"/>
    </xf>
    <xf numFmtId="176" fontId="12" fillId="0" borderId="32" xfId="0" applyNumberFormat="1" applyFont="1" applyBorder="1" applyAlignment="1">
      <alignment horizontal="left" vertical="top" wrapText="1"/>
    </xf>
    <xf numFmtId="177" fontId="11" fillId="3" borderId="0" xfId="0" applyNumberFormat="1" applyFont="1" applyFill="1" applyAlignment="1">
      <alignment horizontal="right" vertical="center"/>
    </xf>
    <xf numFmtId="0" fontId="22" fillId="0" borderId="23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2" fillId="0" borderId="47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48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E1E1"/>
      <color rgb="FFFFFF99"/>
      <color rgb="FFCCECFF"/>
      <color rgb="FFCCFFCC"/>
      <color rgb="FFE1FFE1"/>
      <color rgb="FFFFCCFF"/>
      <color rgb="FF5DA22A"/>
      <color rgb="FFABFFAB"/>
      <color rgb="FFFBFFFB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2524124</xdr:colOff>
      <xdr:row>0</xdr:row>
      <xdr:rowOff>127000</xdr:rowOff>
    </xdr:from>
    <xdr:to>
      <xdr:col>12</xdr:col>
      <xdr:colOff>793750</xdr:colOff>
      <xdr:row>1</xdr:row>
      <xdr:rowOff>698500</xdr:rowOff>
    </xdr:to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F53B497D-A30A-4831-A901-8D89B52F184A}"/>
            </a:ext>
          </a:extLst>
        </xdr:cNvPr>
        <xdr:cNvSpPr txBox="1"/>
      </xdr:nvSpPr>
      <xdr:spPr>
        <a:xfrm>
          <a:off x="27511374" y="127000"/>
          <a:ext cx="6461126" cy="3778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zh-TW" altLang="en-US" sz="6500" b="0">
              <a:latin typeface="jf open 粉圓 1.1" pitchFamily="34" charset="-120"/>
              <a:ea typeface="jf open 粉圓 1.1" pitchFamily="34" charset="-120"/>
            </a:rPr>
            <a:t>福豐國中</a:t>
          </a:r>
          <a:endParaRPr lang="en-US" altLang="zh-TW" sz="6500" b="0">
            <a:latin typeface="jf open 粉圓 1.1" pitchFamily="34" charset="-120"/>
            <a:ea typeface="jf open 粉圓 1.1" pitchFamily="34" charset="-120"/>
          </a:endParaRPr>
        </a:p>
        <a:p>
          <a:pPr algn="ctr"/>
          <a:r>
            <a:rPr lang="en-US" altLang="zh-TW" sz="6000" b="0">
              <a:latin typeface="jf open 粉圓 1.1" pitchFamily="34" charset="-120"/>
              <a:ea typeface="jf open 粉圓 1.1" pitchFamily="34" charset="-120"/>
            </a:rPr>
            <a:t>115</a:t>
          </a:r>
          <a:r>
            <a:rPr lang="zh-TW" altLang="en-US" sz="6000" b="0">
              <a:latin typeface="jf open 粉圓 1.1" pitchFamily="34" charset="-120"/>
              <a:ea typeface="jf open 粉圓 1.1" pitchFamily="34" charset="-120"/>
            </a:rPr>
            <a:t>年</a:t>
          </a:r>
          <a:r>
            <a:rPr lang="en-US" altLang="zh-TW" sz="6000" b="0">
              <a:latin typeface="jf open 粉圓 1.1" pitchFamily="34" charset="-120"/>
              <a:ea typeface="jf open 粉圓 1.1" pitchFamily="34" charset="-120"/>
            </a:rPr>
            <a:t>1+2</a:t>
          </a:r>
          <a:r>
            <a:rPr lang="zh-TW" altLang="en-US" sz="6000" b="0">
              <a:latin typeface="jf open 粉圓 1.1" pitchFamily="34" charset="-120"/>
              <a:ea typeface="jf open 粉圓 1.1" pitchFamily="34" charset="-120"/>
            </a:rPr>
            <a:t>月菜單</a:t>
          </a:r>
        </a:p>
      </xdr:txBody>
    </xdr:sp>
    <xdr:clientData/>
  </xdr:twoCellAnchor>
  <xdr:twoCellAnchor editAs="oneCell">
    <xdr:from>
      <xdr:col>1</xdr:col>
      <xdr:colOff>429585</xdr:colOff>
      <xdr:row>0</xdr:row>
      <xdr:rowOff>879407</xdr:rowOff>
    </xdr:from>
    <xdr:to>
      <xdr:col>2</xdr:col>
      <xdr:colOff>2323242</xdr:colOff>
      <xdr:row>0</xdr:row>
      <xdr:rowOff>3146175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4C96D9F6-B8A8-4DE1-B1A5-B74C79B71F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3718" t="25097" r="22541" b="25666"/>
        <a:stretch/>
      </xdr:blipFill>
      <xdr:spPr>
        <a:xfrm rot="21024949">
          <a:off x="1505910" y="879407"/>
          <a:ext cx="2436582" cy="2266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47"/>
  <sheetViews>
    <sheetView tabSelected="1" view="pageBreakPreview" zoomScale="10" zoomScaleNormal="60" zoomScaleSheetLayoutView="10" workbookViewId="0">
      <selection activeCell="N44" sqref="A1:N45"/>
    </sheetView>
  </sheetViews>
  <sheetFormatPr defaultColWidth="9" defaultRowHeight="45"/>
  <cols>
    <col min="1" max="1" width="14.109375" style="6" customWidth="1"/>
    <col min="2" max="2" width="7.109375" style="6" customWidth="1"/>
    <col min="3" max="3" width="46.88671875" style="7" customWidth="1"/>
    <col min="4" max="4" width="83.33203125" style="8" customWidth="1"/>
    <col min="5" max="5" width="80.77734375" style="9" customWidth="1"/>
    <col min="6" max="6" width="81.109375" style="9" customWidth="1"/>
    <col min="7" max="7" width="14" style="26" customWidth="1"/>
    <col min="8" max="8" width="66.44140625" style="10" customWidth="1"/>
    <col min="9" max="9" width="9" style="22" customWidth="1"/>
    <col min="10" max="10" width="11.77734375" style="11" customWidth="1"/>
    <col min="11" max="11" width="11.44140625" style="11" customWidth="1"/>
    <col min="12" max="12" width="8.44140625" style="11" customWidth="1"/>
    <col min="13" max="13" width="11.21875" style="11" customWidth="1"/>
    <col min="14" max="14" width="10.88671875" style="11" customWidth="1"/>
    <col min="15" max="16384" width="9" style="6"/>
  </cols>
  <sheetData>
    <row r="1" spans="1:50" customFormat="1" ht="253.5" customHeight="1" thickBot="1">
      <c r="A1" s="101" t="s">
        <v>24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50" customFormat="1" ht="85.5" customHeight="1" thickTop="1" thickBot="1">
      <c r="A2" s="1" t="s">
        <v>0</v>
      </c>
      <c r="B2" s="2" t="s">
        <v>1</v>
      </c>
      <c r="C2" s="3" t="s">
        <v>2</v>
      </c>
      <c r="D2" s="3" t="s">
        <v>3</v>
      </c>
      <c r="E2" s="103" t="s">
        <v>4</v>
      </c>
      <c r="F2" s="104"/>
      <c r="G2" s="25" t="s">
        <v>5</v>
      </c>
      <c r="H2" s="3" t="s">
        <v>6</v>
      </c>
      <c r="I2" s="16"/>
      <c r="J2" s="13" t="s">
        <v>7</v>
      </c>
      <c r="K2" s="14" t="s">
        <v>8</v>
      </c>
      <c r="L2" s="14" t="s">
        <v>9</v>
      </c>
      <c r="M2" s="14" t="s">
        <v>10</v>
      </c>
      <c r="N2" s="15" t="s">
        <v>11</v>
      </c>
    </row>
    <row r="3" spans="1:50" s="5" customFormat="1" ht="128.25" customHeight="1" thickTop="1">
      <c r="A3" s="119" t="s">
        <v>47</v>
      </c>
      <c r="B3" s="121" t="s">
        <v>15</v>
      </c>
      <c r="C3" s="123" t="s">
        <v>35</v>
      </c>
      <c r="D3" s="67" t="s">
        <v>109</v>
      </c>
      <c r="E3" s="69" t="s">
        <v>73</v>
      </c>
      <c r="F3" s="28" t="s">
        <v>105</v>
      </c>
      <c r="G3" s="125" t="s">
        <v>175</v>
      </c>
      <c r="H3" s="82" t="s">
        <v>155</v>
      </c>
      <c r="I3" s="17"/>
      <c r="J3" s="127">
        <v>6</v>
      </c>
      <c r="K3" s="129">
        <v>3</v>
      </c>
      <c r="L3" s="129">
        <v>2.2000000000000002</v>
      </c>
      <c r="M3" s="129">
        <v>2.8</v>
      </c>
      <c r="N3" s="131">
        <f>J3*70+K3*75+L3*25+M3*45</f>
        <v>826</v>
      </c>
    </row>
    <row r="4" spans="1:50" s="40" customFormat="1" ht="37.5" customHeight="1" thickBot="1">
      <c r="A4" s="120"/>
      <c r="B4" s="122"/>
      <c r="C4" s="124"/>
      <c r="D4" s="37" t="s">
        <v>23</v>
      </c>
      <c r="E4" s="37" t="s">
        <v>74</v>
      </c>
      <c r="F4" s="37" t="s">
        <v>178</v>
      </c>
      <c r="G4" s="126"/>
      <c r="H4" s="62" t="s">
        <v>156</v>
      </c>
      <c r="I4" s="43"/>
      <c r="J4" s="128"/>
      <c r="K4" s="130"/>
      <c r="L4" s="130"/>
      <c r="M4" s="130"/>
      <c r="N4" s="132"/>
    </row>
    <row r="5" spans="1:50" s="5" customFormat="1" ht="128.25" customHeight="1" thickTop="1">
      <c r="A5" s="105" t="s">
        <v>48</v>
      </c>
      <c r="B5" s="107" t="s">
        <v>16</v>
      </c>
      <c r="C5" s="109" t="s">
        <v>20</v>
      </c>
      <c r="D5" s="58" t="s">
        <v>69</v>
      </c>
      <c r="E5" s="83" t="s">
        <v>111</v>
      </c>
      <c r="F5" s="84" t="s">
        <v>102</v>
      </c>
      <c r="G5" s="111" t="s">
        <v>17</v>
      </c>
      <c r="H5" s="58" t="s">
        <v>38</v>
      </c>
      <c r="I5" s="66"/>
      <c r="J5" s="113">
        <v>6.5</v>
      </c>
      <c r="K5" s="115">
        <v>2.8</v>
      </c>
      <c r="L5" s="115">
        <v>2.2999999999999998</v>
      </c>
      <c r="M5" s="115">
        <v>2.5</v>
      </c>
      <c r="N5" s="117">
        <f>J5*70+K5*75+L5*25+M5*45</f>
        <v>835</v>
      </c>
    </row>
    <row r="6" spans="1:50" s="40" customFormat="1" ht="37.5" customHeight="1">
      <c r="A6" s="106"/>
      <c r="B6" s="108"/>
      <c r="C6" s="110"/>
      <c r="D6" s="51" t="s">
        <v>22</v>
      </c>
      <c r="E6" s="38" t="s">
        <v>25</v>
      </c>
      <c r="F6" s="38" t="s">
        <v>179</v>
      </c>
      <c r="G6" s="112"/>
      <c r="H6" s="59" t="s">
        <v>46</v>
      </c>
      <c r="I6" s="39"/>
      <c r="J6" s="114"/>
      <c r="K6" s="116"/>
      <c r="L6" s="116"/>
      <c r="M6" s="116"/>
      <c r="N6" s="118"/>
    </row>
    <row r="7" spans="1:50" s="5" customFormat="1" ht="128.25" customHeight="1">
      <c r="A7" s="119" t="s">
        <v>49</v>
      </c>
      <c r="B7" s="145" t="s">
        <v>12</v>
      </c>
      <c r="C7" s="123" t="s">
        <v>33</v>
      </c>
      <c r="D7" s="31" t="s">
        <v>112</v>
      </c>
      <c r="E7" s="29" t="s">
        <v>75</v>
      </c>
      <c r="F7" s="29" t="s">
        <v>185</v>
      </c>
      <c r="G7" s="147" t="s">
        <v>174</v>
      </c>
      <c r="H7" s="36" t="s">
        <v>21</v>
      </c>
      <c r="I7" s="20"/>
      <c r="J7" s="127">
        <v>6.2</v>
      </c>
      <c r="K7" s="129">
        <v>3</v>
      </c>
      <c r="L7" s="129">
        <v>2.2000000000000002</v>
      </c>
      <c r="M7" s="129">
        <v>2.5</v>
      </c>
      <c r="N7" s="131">
        <f>J7*70+K7*75+L7*25+M7*45</f>
        <v>826.5</v>
      </c>
    </row>
    <row r="8" spans="1:50" s="40" customFormat="1" ht="37.5" customHeight="1" thickBot="1">
      <c r="A8" s="120"/>
      <c r="B8" s="146"/>
      <c r="C8" s="110"/>
      <c r="D8" s="52" t="s">
        <v>70</v>
      </c>
      <c r="E8" s="45" t="s">
        <v>113</v>
      </c>
      <c r="F8" s="63" t="s">
        <v>114</v>
      </c>
      <c r="G8" s="148"/>
      <c r="H8" s="45" t="s">
        <v>18</v>
      </c>
      <c r="I8" s="39"/>
      <c r="J8" s="128"/>
      <c r="K8" s="130"/>
      <c r="L8" s="130"/>
      <c r="M8" s="130"/>
      <c r="N8" s="132"/>
    </row>
    <row r="9" spans="1:50" s="4" customFormat="1" ht="135.75" customHeight="1">
      <c r="A9" s="133" t="s">
        <v>50</v>
      </c>
      <c r="B9" s="135" t="s">
        <v>13</v>
      </c>
      <c r="C9" s="137" t="s">
        <v>83</v>
      </c>
      <c r="D9" s="92" t="s">
        <v>187</v>
      </c>
      <c r="E9" s="32" t="s">
        <v>85</v>
      </c>
      <c r="F9" s="32" t="s">
        <v>186</v>
      </c>
      <c r="G9" s="139" t="s">
        <v>173</v>
      </c>
      <c r="H9" s="95" t="s">
        <v>209</v>
      </c>
      <c r="I9" s="18"/>
      <c r="J9" s="141">
        <v>6.3</v>
      </c>
      <c r="K9" s="143">
        <v>2.8</v>
      </c>
      <c r="L9" s="143">
        <v>2.5</v>
      </c>
      <c r="M9" s="143">
        <v>3</v>
      </c>
      <c r="N9" s="149">
        <f>J9*70+K9*75+L9*25+M9*45</f>
        <v>848.5</v>
      </c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</row>
    <row r="10" spans="1:50" s="48" customFormat="1" ht="37.5" customHeight="1" thickBot="1">
      <c r="A10" s="134"/>
      <c r="B10" s="136"/>
      <c r="C10" s="138"/>
      <c r="D10" s="91" t="s">
        <v>188</v>
      </c>
      <c r="E10" s="85" t="s">
        <v>86</v>
      </c>
      <c r="F10" s="44" t="s">
        <v>115</v>
      </c>
      <c r="G10" s="140"/>
      <c r="H10" s="96" t="s">
        <v>157</v>
      </c>
      <c r="I10" s="46"/>
      <c r="J10" s="142"/>
      <c r="K10" s="144"/>
      <c r="L10" s="144"/>
      <c r="M10" s="144"/>
      <c r="N10" s="150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</row>
    <row r="11" spans="1:50" s="5" customFormat="1" ht="128.25" customHeight="1">
      <c r="A11" s="119" t="s">
        <v>51</v>
      </c>
      <c r="B11" s="122" t="s">
        <v>14</v>
      </c>
      <c r="C11" s="123" t="s">
        <v>20</v>
      </c>
      <c r="D11" s="31" t="s">
        <v>116</v>
      </c>
      <c r="E11" s="69" t="s">
        <v>117</v>
      </c>
      <c r="F11" s="69" t="s">
        <v>118</v>
      </c>
      <c r="G11" s="148" t="s">
        <v>175</v>
      </c>
      <c r="H11" s="60" t="s">
        <v>158</v>
      </c>
      <c r="I11" s="19"/>
      <c r="J11" s="128">
        <v>6.3</v>
      </c>
      <c r="K11" s="130">
        <v>2.8</v>
      </c>
      <c r="L11" s="130">
        <v>2.2000000000000002</v>
      </c>
      <c r="M11" s="130">
        <v>2.7</v>
      </c>
      <c r="N11" s="132">
        <f>J11*70+K11*75+L11*25+M11*45</f>
        <v>827.5</v>
      </c>
    </row>
    <row r="12" spans="1:50" s="40" customFormat="1" ht="37.5" customHeight="1">
      <c r="A12" s="120"/>
      <c r="B12" s="108"/>
      <c r="C12" s="124"/>
      <c r="D12" s="52" t="s">
        <v>119</v>
      </c>
      <c r="E12" s="37" t="s">
        <v>120</v>
      </c>
      <c r="F12" s="38" t="s">
        <v>121</v>
      </c>
      <c r="G12" s="148"/>
      <c r="H12" s="54" t="s">
        <v>159</v>
      </c>
      <c r="I12" s="50"/>
      <c r="J12" s="114"/>
      <c r="K12" s="116"/>
      <c r="L12" s="116"/>
      <c r="M12" s="116"/>
      <c r="N12" s="118"/>
    </row>
    <row r="13" spans="1:50" s="5" customFormat="1" ht="128.25" customHeight="1">
      <c r="A13" s="119" t="s">
        <v>52</v>
      </c>
      <c r="B13" s="121" t="s">
        <v>15</v>
      </c>
      <c r="C13" s="123" t="s">
        <v>32</v>
      </c>
      <c r="D13" s="31" t="s">
        <v>122</v>
      </c>
      <c r="E13" s="29" t="s">
        <v>123</v>
      </c>
      <c r="F13" s="93" t="s">
        <v>198</v>
      </c>
      <c r="G13" s="125" t="s">
        <v>176</v>
      </c>
      <c r="H13" s="23" t="s">
        <v>81</v>
      </c>
      <c r="I13" s="17"/>
      <c r="J13" s="127">
        <v>6.2</v>
      </c>
      <c r="K13" s="129">
        <v>3</v>
      </c>
      <c r="L13" s="129">
        <v>2.2999999999999998</v>
      </c>
      <c r="M13" s="129">
        <v>2.5</v>
      </c>
      <c r="N13" s="131">
        <f>J13*70+K13*75+L13*25+M13*45</f>
        <v>829</v>
      </c>
    </row>
    <row r="14" spans="1:50" s="40" customFormat="1" ht="37.5" customHeight="1" thickBot="1">
      <c r="A14" s="120"/>
      <c r="B14" s="122"/>
      <c r="C14" s="151"/>
      <c r="D14" s="52" t="s">
        <v>71</v>
      </c>
      <c r="E14" s="37" t="s">
        <v>79</v>
      </c>
      <c r="F14" s="94" t="s">
        <v>199</v>
      </c>
      <c r="G14" s="126"/>
      <c r="H14" s="62" t="s">
        <v>82</v>
      </c>
      <c r="I14" s="43"/>
      <c r="J14" s="128"/>
      <c r="K14" s="130"/>
      <c r="L14" s="130"/>
      <c r="M14" s="130"/>
      <c r="N14" s="132"/>
    </row>
    <row r="15" spans="1:50" s="5" customFormat="1" ht="128.25" customHeight="1" thickTop="1">
      <c r="A15" s="105" t="s">
        <v>53</v>
      </c>
      <c r="B15" s="107" t="s">
        <v>16</v>
      </c>
      <c r="C15" s="109" t="s">
        <v>20</v>
      </c>
      <c r="D15" s="64" t="s">
        <v>124</v>
      </c>
      <c r="E15" s="34" t="s">
        <v>125</v>
      </c>
      <c r="F15" s="34" t="s">
        <v>103</v>
      </c>
      <c r="G15" s="111" t="s">
        <v>17</v>
      </c>
      <c r="H15" s="61" t="s">
        <v>27</v>
      </c>
      <c r="I15" s="33"/>
      <c r="J15" s="113">
        <v>6.5</v>
      </c>
      <c r="K15" s="115">
        <v>2.5</v>
      </c>
      <c r="L15" s="115">
        <v>2.2000000000000002</v>
      </c>
      <c r="M15" s="115">
        <v>2.7</v>
      </c>
      <c r="N15" s="117">
        <f>J15*70+K15*75+L15*25+M15*45</f>
        <v>819</v>
      </c>
    </row>
    <row r="16" spans="1:50" s="40" customFormat="1" ht="37.5" customHeight="1">
      <c r="A16" s="120"/>
      <c r="B16" s="122"/>
      <c r="C16" s="124"/>
      <c r="D16" s="37" t="s">
        <v>23</v>
      </c>
      <c r="E16" s="55" t="s">
        <v>44</v>
      </c>
      <c r="F16" s="45" t="s">
        <v>104</v>
      </c>
      <c r="G16" s="112"/>
      <c r="H16" s="42" t="s">
        <v>45</v>
      </c>
      <c r="I16" s="49"/>
      <c r="J16" s="128"/>
      <c r="K16" s="130"/>
      <c r="L16" s="130"/>
      <c r="M16" s="130"/>
      <c r="N16" s="132"/>
    </row>
    <row r="17" spans="1:20" s="5" customFormat="1" ht="128.25" customHeight="1">
      <c r="A17" s="119" t="s">
        <v>54</v>
      </c>
      <c r="B17" s="121" t="s">
        <v>12</v>
      </c>
      <c r="C17" s="123" t="s">
        <v>34</v>
      </c>
      <c r="D17" s="27" t="s">
        <v>189</v>
      </c>
      <c r="E17" s="30" t="s">
        <v>126</v>
      </c>
      <c r="F17" s="28" t="s">
        <v>197</v>
      </c>
      <c r="G17" s="147" t="s">
        <v>174</v>
      </c>
      <c r="H17" s="23" t="s">
        <v>160</v>
      </c>
      <c r="I17" s="20"/>
      <c r="J17" s="127">
        <v>6.5</v>
      </c>
      <c r="K17" s="129">
        <v>3</v>
      </c>
      <c r="L17" s="129">
        <v>2</v>
      </c>
      <c r="M17" s="129">
        <v>2.7</v>
      </c>
      <c r="N17" s="131">
        <f>J17*70+K17*75+L17*25+M17*45</f>
        <v>851.5</v>
      </c>
    </row>
    <row r="18" spans="1:20" s="40" customFormat="1" ht="37.5" customHeight="1">
      <c r="A18" s="120"/>
      <c r="B18" s="122"/>
      <c r="C18" s="124"/>
      <c r="D18" s="41" t="s">
        <v>190</v>
      </c>
      <c r="E18" s="38" t="s">
        <v>127</v>
      </c>
      <c r="F18" s="38" t="s">
        <v>76</v>
      </c>
      <c r="G18" s="148"/>
      <c r="H18" s="62" t="s">
        <v>161</v>
      </c>
      <c r="I18" s="49"/>
      <c r="J18" s="128"/>
      <c r="K18" s="130"/>
      <c r="L18" s="130"/>
      <c r="M18" s="130"/>
      <c r="N18" s="132"/>
    </row>
    <row r="19" spans="1:20" s="5" customFormat="1" ht="128.25" customHeight="1">
      <c r="A19" s="133" t="s">
        <v>55</v>
      </c>
      <c r="B19" s="135" t="s">
        <v>13</v>
      </c>
      <c r="C19" s="153" t="s">
        <v>84</v>
      </c>
      <c r="D19" s="90" t="s">
        <v>206</v>
      </c>
      <c r="E19" s="32" t="s">
        <v>93</v>
      </c>
      <c r="F19" s="32" t="s">
        <v>171</v>
      </c>
      <c r="G19" s="139" t="s">
        <v>173</v>
      </c>
      <c r="H19" s="95" t="s">
        <v>210</v>
      </c>
      <c r="I19" s="21"/>
      <c r="J19" s="141">
        <v>6.5</v>
      </c>
      <c r="K19" s="143">
        <v>2.7</v>
      </c>
      <c r="L19" s="143">
        <v>2</v>
      </c>
      <c r="M19" s="143">
        <v>3</v>
      </c>
      <c r="N19" s="149">
        <f>J19*70+K19*75+L19*25+M19*45</f>
        <v>842.5</v>
      </c>
    </row>
    <row r="20" spans="1:20" s="40" customFormat="1" ht="37.5" customHeight="1">
      <c r="A20" s="152"/>
      <c r="B20" s="136"/>
      <c r="C20" s="138"/>
      <c r="D20" s="91" t="s">
        <v>19</v>
      </c>
      <c r="E20" s="44" t="s">
        <v>26</v>
      </c>
      <c r="F20" s="44" t="s">
        <v>128</v>
      </c>
      <c r="G20" s="140"/>
      <c r="H20" s="96" t="s">
        <v>97</v>
      </c>
      <c r="I20" s="53"/>
      <c r="J20" s="142"/>
      <c r="K20" s="144"/>
      <c r="L20" s="144"/>
      <c r="M20" s="144"/>
      <c r="N20" s="150"/>
    </row>
    <row r="21" spans="1:20" ht="128.25" customHeight="1">
      <c r="A21" s="120" t="s">
        <v>56</v>
      </c>
      <c r="B21" s="122" t="s">
        <v>14</v>
      </c>
      <c r="C21" s="123" t="s">
        <v>37</v>
      </c>
      <c r="D21" s="67" t="s">
        <v>72</v>
      </c>
      <c r="E21" s="30" t="s">
        <v>78</v>
      </c>
      <c r="F21" s="97" t="s">
        <v>195</v>
      </c>
      <c r="G21" s="148" t="s">
        <v>175</v>
      </c>
      <c r="H21" s="35" t="s">
        <v>30</v>
      </c>
      <c r="I21" s="19"/>
      <c r="J21" s="128">
        <v>6.2</v>
      </c>
      <c r="K21" s="130">
        <v>2.5</v>
      </c>
      <c r="L21" s="130">
        <v>2.5</v>
      </c>
      <c r="M21" s="130">
        <v>2.8</v>
      </c>
      <c r="N21" s="132">
        <f>J21*70+K21*75+L21*25+M21*45</f>
        <v>810</v>
      </c>
    </row>
    <row r="22" spans="1:20" s="40" customFormat="1" ht="37.5" customHeight="1">
      <c r="A22" s="106"/>
      <c r="B22" s="108"/>
      <c r="C22" s="124"/>
      <c r="D22" s="37" t="s">
        <v>36</v>
      </c>
      <c r="E22" s="45" t="s">
        <v>87</v>
      </c>
      <c r="F22" s="98" t="s">
        <v>196</v>
      </c>
      <c r="G22" s="148"/>
      <c r="H22" s="45" t="s">
        <v>31</v>
      </c>
      <c r="I22" s="50"/>
      <c r="J22" s="114"/>
      <c r="K22" s="116"/>
      <c r="L22" s="116"/>
      <c r="M22" s="116"/>
      <c r="N22" s="118"/>
    </row>
    <row r="23" spans="1:20" s="5" customFormat="1" ht="128.25" customHeight="1">
      <c r="A23" s="119" t="s">
        <v>57</v>
      </c>
      <c r="B23" s="121" t="s">
        <v>15</v>
      </c>
      <c r="C23" s="123" t="s">
        <v>20</v>
      </c>
      <c r="D23" s="27" t="s">
        <v>129</v>
      </c>
      <c r="E23" s="86" t="s">
        <v>205</v>
      </c>
      <c r="F23" s="27" t="s">
        <v>130</v>
      </c>
      <c r="G23" s="125" t="s">
        <v>176</v>
      </c>
      <c r="H23" s="23" t="s">
        <v>162</v>
      </c>
      <c r="I23" s="17"/>
      <c r="J23" s="127">
        <v>6.5</v>
      </c>
      <c r="K23" s="129">
        <v>2.8</v>
      </c>
      <c r="L23" s="129">
        <v>2.2999999999999998</v>
      </c>
      <c r="M23" s="129">
        <v>2.7</v>
      </c>
      <c r="N23" s="131">
        <f>J23*70+K23*75+L23*25+M23*45</f>
        <v>844</v>
      </c>
      <c r="T23" s="32" t="s">
        <v>40</v>
      </c>
    </row>
    <row r="24" spans="1:20" s="40" customFormat="1" ht="37.5" customHeight="1" thickBot="1">
      <c r="A24" s="120"/>
      <c r="B24" s="122"/>
      <c r="C24" s="124"/>
      <c r="D24" s="52" t="s">
        <v>42</v>
      </c>
      <c r="E24" s="38" t="s">
        <v>77</v>
      </c>
      <c r="F24" s="38" t="s">
        <v>131</v>
      </c>
      <c r="G24" s="126"/>
      <c r="H24" s="56" t="s">
        <v>46</v>
      </c>
      <c r="I24" s="43"/>
      <c r="J24" s="128"/>
      <c r="K24" s="130"/>
      <c r="L24" s="130"/>
      <c r="M24" s="130"/>
      <c r="N24" s="132"/>
      <c r="T24" s="44" t="s">
        <v>26</v>
      </c>
    </row>
    <row r="25" spans="1:20" s="5" customFormat="1" ht="128.25" customHeight="1" thickTop="1">
      <c r="A25" s="105" t="s">
        <v>58</v>
      </c>
      <c r="B25" s="107" t="s">
        <v>16</v>
      </c>
      <c r="C25" s="109" t="s">
        <v>20</v>
      </c>
      <c r="D25" s="64" t="s">
        <v>132</v>
      </c>
      <c r="E25" s="34" t="s">
        <v>133</v>
      </c>
      <c r="F25" s="34" t="s">
        <v>134</v>
      </c>
      <c r="G25" s="111" t="s">
        <v>17</v>
      </c>
      <c r="H25" s="61" t="s">
        <v>163</v>
      </c>
      <c r="I25" s="65"/>
      <c r="J25" s="113">
        <v>6.2</v>
      </c>
      <c r="K25" s="115">
        <v>3</v>
      </c>
      <c r="L25" s="115">
        <v>2.5</v>
      </c>
      <c r="M25" s="115">
        <v>2.7</v>
      </c>
      <c r="N25" s="117">
        <f>J25*70+K25*75+L25*25+M25*45</f>
        <v>843</v>
      </c>
    </row>
    <row r="26" spans="1:20" s="40" customFormat="1" ht="37.5" customHeight="1">
      <c r="A26" s="120"/>
      <c r="B26" s="122"/>
      <c r="C26" s="124"/>
      <c r="D26" s="37" t="s">
        <v>71</v>
      </c>
      <c r="E26" s="54" t="s">
        <v>135</v>
      </c>
      <c r="F26" s="55" t="s">
        <v>136</v>
      </c>
      <c r="G26" s="112"/>
      <c r="H26" s="45" t="s">
        <v>164</v>
      </c>
      <c r="I26" s="49"/>
      <c r="J26" s="128"/>
      <c r="K26" s="130"/>
      <c r="L26" s="130"/>
      <c r="M26" s="130"/>
      <c r="N26" s="132"/>
    </row>
    <row r="27" spans="1:20" s="5" customFormat="1" ht="128.25" customHeight="1">
      <c r="A27" s="119" t="s">
        <v>59</v>
      </c>
      <c r="B27" s="121" t="s">
        <v>12</v>
      </c>
      <c r="C27" s="123" t="s">
        <v>90</v>
      </c>
      <c r="D27" s="87" t="s">
        <v>191</v>
      </c>
      <c r="E27" s="27" t="s">
        <v>137</v>
      </c>
      <c r="F27" s="30" t="s">
        <v>138</v>
      </c>
      <c r="G27" s="147" t="s">
        <v>174</v>
      </c>
      <c r="H27" s="60" t="s">
        <v>28</v>
      </c>
      <c r="I27" s="20"/>
      <c r="J27" s="127">
        <v>6.5</v>
      </c>
      <c r="K27" s="129">
        <v>2.7</v>
      </c>
      <c r="L27" s="129">
        <v>2</v>
      </c>
      <c r="M27" s="129">
        <v>2.7</v>
      </c>
      <c r="N27" s="131">
        <f>J27*70+K27*75+L27*25+M27*45</f>
        <v>829</v>
      </c>
    </row>
    <row r="28" spans="1:20" s="40" customFormat="1" ht="37.5" customHeight="1">
      <c r="A28" s="120"/>
      <c r="B28" s="122"/>
      <c r="C28" s="124"/>
      <c r="D28" s="88" t="s">
        <v>193</v>
      </c>
      <c r="E28" s="38" t="s">
        <v>43</v>
      </c>
      <c r="F28" s="37" t="s">
        <v>80</v>
      </c>
      <c r="G28" s="148"/>
      <c r="H28" s="42" t="s">
        <v>29</v>
      </c>
      <c r="I28" s="49"/>
      <c r="J28" s="128"/>
      <c r="K28" s="130"/>
      <c r="L28" s="130"/>
      <c r="M28" s="130"/>
      <c r="N28" s="132"/>
    </row>
    <row r="29" spans="1:20" s="5" customFormat="1" ht="128.25" customHeight="1">
      <c r="A29" s="133" t="s">
        <v>60</v>
      </c>
      <c r="B29" s="135" t="s">
        <v>13</v>
      </c>
      <c r="C29" s="153" t="s">
        <v>94</v>
      </c>
      <c r="D29" s="32" t="s">
        <v>207</v>
      </c>
      <c r="E29" s="32" t="s">
        <v>91</v>
      </c>
      <c r="F29" s="32" t="s">
        <v>194</v>
      </c>
      <c r="G29" s="139" t="s">
        <v>173</v>
      </c>
      <c r="H29" s="95" t="s">
        <v>211</v>
      </c>
      <c r="I29" s="21"/>
      <c r="J29" s="141">
        <v>6.3</v>
      </c>
      <c r="K29" s="143">
        <v>2.8</v>
      </c>
      <c r="L29" s="143">
        <v>2</v>
      </c>
      <c r="M29" s="143">
        <v>3</v>
      </c>
      <c r="N29" s="149">
        <f>J29*70+K29*75+L29*25+M29*45</f>
        <v>836</v>
      </c>
    </row>
    <row r="30" spans="1:20" s="40" customFormat="1" ht="37.5" customHeight="1">
      <c r="A30" s="152"/>
      <c r="B30" s="136"/>
      <c r="C30" s="138"/>
      <c r="D30" s="44" t="s">
        <v>19</v>
      </c>
      <c r="E30" s="44" t="s">
        <v>92</v>
      </c>
      <c r="F30" s="44" t="s">
        <v>41</v>
      </c>
      <c r="G30" s="140"/>
      <c r="H30" s="96" t="s">
        <v>165</v>
      </c>
      <c r="I30" s="53"/>
      <c r="J30" s="142"/>
      <c r="K30" s="144"/>
      <c r="L30" s="144"/>
      <c r="M30" s="144"/>
      <c r="N30" s="150"/>
    </row>
    <row r="31" spans="1:20" ht="128.25" customHeight="1">
      <c r="A31" s="120" t="s">
        <v>61</v>
      </c>
      <c r="B31" s="122" t="s">
        <v>14</v>
      </c>
      <c r="C31" s="123" t="s">
        <v>20</v>
      </c>
      <c r="D31" s="67" t="s">
        <v>139</v>
      </c>
      <c r="E31" s="28" t="s">
        <v>140</v>
      </c>
      <c r="F31" s="28" t="s">
        <v>141</v>
      </c>
      <c r="G31" s="148" t="s">
        <v>175</v>
      </c>
      <c r="H31" s="35" t="s">
        <v>88</v>
      </c>
      <c r="I31" s="19"/>
      <c r="J31" s="128">
        <v>6.5</v>
      </c>
      <c r="K31" s="130">
        <v>2.8</v>
      </c>
      <c r="L31" s="130">
        <v>2.2000000000000002</v>
      </c>
      <c r="M31" s="130">
        <v>2.5</v>
      </c>
      <c r="N31" s="132">
        <f>J31*70+K31*75+L31*25+M31*45</f>
        <v>832.5</v>
      </c>
    </row>
    <row r="32" spans="1:20" s="40" customFormat="1" ht="37.5" customHeight="1">
      <c r="A32" s="106"/>
      <c r="B32" s="108"/>
      <c r="C32" s="124"/>
      <c r="D32" s="37" t="s">
        <v>23</v>
      </c>
      <c r="E32" s="63" t="s">
        <v>142</v>
      </c>
      <c r="F32" s="37" t="s">
        <v>110</v>
      </c>
      <c r="G32" s="148"/>
      <c r="H32" s="45" t="s">
        <v>89</v>
      </c>
      <c r="I32" s="50"/>
      <c r="J32" s="114"/>
      <c r="K32" s="116"/>
      <c r="L32" s="116"/>
      <c r="M32" s="116"/>
      <c r="N32" s="118"/>
    </row>
    <row r="33" spans="1:14" s="5" customFormat="1" ht="128.25" customHeight="1">
      <c r="A33" s="119" t="s">
        <v>62</v>
      </c>
      <c r="B33" s="121" t="s">
        <v>15</v>
      </c>
      <c r="C33" s="123" t="s">
        <v>181</v>
      </c>
      <c r="D33" s="67" t="s">
        <v>182</v>
      </c>
      <c r="E33" s="28" t="s">
        <v>143</v>
      </c>
      <c r="F33" s="28" t="s">
        <v>183</v>
      </c>
      <c r="G33" s="125" t="s">
        <v>176</v>
      </c>
      <c r="H33" s="24" t="s">
        <v>166</v>
      </c>
      <c r="I33" s="89" t="s">
        <v>180</v>
      </c>
      <c r="J33" s="127">
        <v>6</v>
      </c>
      <c r="K33" s="129">
        <v>3</v>
      </c>
      <c r="L33" s="129">
        <v>2.2000000000000002</v>
      </c>
      <c r="M33" s="129">
        <v>2.5</v>
      </c>
      <c r="N33" s="131">
        <f>J33*70+K33*75+L33*25+M33*45</f>
        <v>812.5</v>
      </c>
    </row>
    <row r="34" spans="1:14" s="40" customFormat="1" ht="37.5" customHeight="1" thickBot="1">
      <c r="A34" s="120"/>
      <c r="B34" s="122"/>
      <c r="C34" s="124"/>
      <c r="D34" s="37" t="s">
        <v>145</v>
      </c>
      <c r="E34" s="63" t="s">
        <v>144</v>
      </c>
      <c r="F34" s="37" t="s">
        <v>184</v>
      </c>
      <c r="G34" s="126"/>
      <c r="H34" s="41" t="s">
        <v>167</v>
      </c>
      <c r="I34" s="43"/>
      <c r="J34" s="128"/>
      <c r="K34" s="130"/>
      <c r="L34" s="130"/>
      <c r="M34" s="130"/>
      <c r="N34" s="132"/>
    </row>
    <row r="35" spans="1:14" s="40" customFormat="1" ht="92.25" customHeight="1" thickTop="1" thickBot="1">
      <c r="A35" s="70"/>
      <c r="B35" s="71"/>
      <c r="C35" s="72"/>
      <c r="D35" s="73" t="s">
        <v>146</v>
      </c>
      <c r="E35" s="74"/>
      <c r="F35" s="75"/>
      <c r="G35" s="76"/>
      <c r="H35" s="77"/>
      <c r="I35" s="78"/>
      <c r="J35" s="79"/>
      <c r="K35" s="80"/>
      <c r="L35" s="80"/>
      <c r="M35" s="80"/>
      <c r="N35" s="81"/>
    </row>
    <row r="36" spans="1:14" s="5" customFormat="1" ht="128.25" customHeight="1" thickTop="1">
      <c r="A36" s="105" t="s">
        <v>63</v>
      </c>
      <c r="B36" s="107" t="s">
        <v>16</v>
      </c>
      <c r="C36" s="109" t="s">
        <v>20</v>
      </c>
      <c r="D36" s="64" t="s">
        <v>95</v>
      </c>
      <c r="E36" s="34" t="s">
        <v>147</v>
      </c>
      <c r="F36" s="34" t="s">
        <v>148</v>
      </c>
      <c r="G36" s="111" t="s">
        <v>17</v>
      </c>
      <c r="H36" s="61" t="s">
        <v>168</v>
      </c>
      <c r="I36" s="57"/>
      <c r="J36" s="113">
        <v>6</v>
      </c>
      <c r="K36" s="115">
        <v>2.8</v>
      </c>
      <c r="L36" s="115">
        <v>2.2000000000000002</v>
      </c>
      <c r="M36" s="115">
        <v>2.8</v>
      </c>
      <c r="N36" s="117">
        <f>J36*70+K36*75+L36*25+M36*45</f>
        <v>811</v>
      </c>
    </row>
    <row r="37" spans="1:14" s="40" customFormat="1" ht="37.5" customHeight="1">
      <c r="A37" s="120"/>
      <c r="B37" s="122"/>
      <c r="C37" s="124"/>
      <c r="D37" s="37" t="s">
        <v>23</v>
      </c>
      <c r="E37" s="54" t="s">
        <v>149</v>
      </c>
      <c r="F37" s="55" t="s">
        <v>150</v>
      </c>
      <c r="G37" s="112"/>
      <c r="H37" s="42" t="s">
        <v>169</v>
      </c>
      <c r="I37" s="49"/>
      <c r="J37" s="128"/>
      <c r="K37" s="130"/>
      <c r="L37" s="130"/>
      <c r="M37" s="130"/>
      <c r="N37" s="132"/>
    </row>
    <row r="38" spans="1:14" s="5" customFormat="1" ht="128.25" customHeight="1">
      <c r="A38" s="119" t="s">
        <v>64</v>
      </c>
      <c r="B38" s="121" t="s">
        <v>12</v>
      </c>
      <c r="C38" s="123" t="s">
        <v>34</v>
      </c>
      <c r="D38" s="87" t="s">
        <v>192</v>
      </c>
      <c r="E38" s="30" t="s">
        <v>177</v>
      </c>
      <c r="F38" s="30" t="s">
        <v>202</v>
      </c>
      <c r="G38" s="147" t="s">
        <v>174</v>
      </c>
      <c r="H38" s="35" t="s">
        <v>30</v>
      </c>
      <c r="I38" s="20"/>
      <c r="J38" s="127">
        <v>6.2</v>
      </c>
      <c r="K38" s="129">
        <v>2.7</v>
      </c>
      <c r="L38" s="129">
        <v>2.2000000000000002</v>
      </c>
      <c r="M38" s="129">
        <v>2.8</v>
      </c>
      <c r="N38" s="131">
        <f>J38*70+K38*75+L38*25+M38*45</f>
        <v>817.5</v>
      </c>
    </row>
    <row r="39" spans="1:14" s="40" customFormat="1" ht="37.5" customHeight="1">
      <c r="A39" s="120"/>
      <c r="B39" s="122"/>
      <c r="C39" s="124"/>
      <c r="D39" s="88" t="s">
        <v>170</v>
      </c>
      <c r="E39" s="37" t="s">
        <v>151</v>
      </c>
      <c r="F39" s="37" t="s">
        <v>107</v>
      </c>
      <c r="G39" s="148"/>
      <c r="H39" s="45" t="s">
        <v>31</v>
      </c>
      <c r="I39" s="49"/>
      <c r="J39" s="128"/>
      <c r="K39" s="130"/>
      <c r="L39" s="130"/>
      <c r="M39" s="130"/>
      <c r="N39" s="132"/>
    </row>
    <row r="40" spans="1:14" s="5" customFormat="1" ht="128.25" customHeight="1">
      <c r="A40" s="133" t="s">
        <v>65</v>
      </c>
      <c r="B40" s="135" t="s">
        <v>13</v>
      </c>
      <c r="C40" s="153" t="s">
        <v>96</v>
      </c>
      <c r="D40" s="97" t="s">
        <v>201</v>
      </c>
      <c r="E40" s="32" t="s">
        <v>152</v>
      </c>
      <c r="F40" s="32" t="s">
        <v>100</v>
      </c>
      <c r="G40" s="139" t="s">
        <v>173</v>
      </c>
      <c r="H40" s="99" t="s">
        <v>200</v>
      </c>
      <c r="I40" s="21"/>
      <c r="J40" s="141">
        <v>6.3</v>
      </c>
      <c r="K40" s="143">
        <v>2.5</v>
      </c>
      <c r="L40" s="143">
        <v>2.5</v>
      </c>
      <c r="M40" s="143">
        <v>3</v>
      </c>
      <c r="N40" s="149">
        <f>J40*70+K40*75+L40*25+M40*45</f>
        <v>826</v>
      </c>
    </row>
    <row r="41" spans="1:14" s="40" customFormat="1" ht="37.5" customHeight="1">
      <c r="A41" s="152"/>
      <c r="B41" s="136"/>
      <c r="C41" s="138"/>
      <c r="D41" s="91" t="s">
        <v>19</v>
      </c>
      <c r="E41" s="44" t="s">
        <v>153</v>
      </c>
      <c r="F41" s="44" t="s">
        <v>101</v>
      </c>
      <c r="G41" s="140"/>
      <c r="H41" s="96" t="s">
        <v>172</v>
      </c>
      <c r="I41" s="53"/>
      <c r="J41" s="142"/>
      <c r="K41" s="144"/>
      <c r="L41" s="144"/>
      <c r="M41" s="144"/>
      <c r="N41" s="150"/>
    </row>
    <row r="42" spans="1:14" ht="128.25" customHeight="1">
      <c r="A42" s="120" t="s">
        <v>66</v>
      </c>
      <c r="B42" s="122" t="s">
        <v>14</v>
      </c>
      <c r="C42" s="123" t="s">
        <v>32</v>
      </c>
      <c r="D42" s="27" t="s">
        <v>154</v>
      </c>
      <c r="E42" s="90" t="s">
        <v>203</v>
      </c>
      <c r="F42" s="27" t="s">
        <v>208</v>
      </c>
      <c r="G42" s="148" t="s">
        <v>175</v>
      </c>
      <c r="H42" s="23" t="s">
        <v>98</v>
      </c>
      <c r="I42" s="19"/>
      <c r="J42" s="128">
        <v>6.2</v>
      </c>
      <c r="K42" s="130">
        <v>3</v>
      </c>
      <c r="L42" s="130">
        <v>2</v>
      </c>
      <c r="M42" s="130">
        <v>2.6</v>
      </c>
      <c r="N42" s="132">
        <f>J42*70+K42*75+L42*25+M42*45</f>
        <v>826</v>
      </c>
    </row>
    <row r="43" spans="1:14" s="40" customFormat="1" ht="37.5" customHeight="1">
      <c r="A43" s="106"/>
      <c r="B43" s="108"/>
      <c r="C43" s="124"/>
      <c r="D43" s="68" t="s">
        <v>108</v>
      </c>
      <c r="E43" s="100" t="s">
        <v>204</v>
      </c>
      <c r="F43" s="38" t="s">
        <v>106</v>
      </c>
      <c r="G43" s="148"/>
      <c r="H43" s="56" t="s">
        <v>99</v>
      </c>
      <c r="I43" s="50"/>
      <c r="J43" s="114"/>
      <c r="K43" s="116"/>
      <c r="L43" s="116"/>
      <c r="M43" s="116"/>
      <c r="N43" s="118"/>
    </row>
    <row r="44" spans="1:14" s="5" customFormat="1" ht="97.5" customHeight="1" thickBot="1">
      <c r="A44" s="119" t="s">
        <v>67</v>
      </c>
      <c r="B44" s="121" t="s">
        <v>15</v>
      </c>
      <c r="C44" s="156" t="s">
        <v>68</v>
      </c>
      <c r="D44" s="157"/>
      <c r="E44" s="157"/>
      <c r="F44" s="158"/>
      <c r="G44" s="125"/>
      <c r="H44" s="24"/>
      <c r="I44" s="17"/>
      <c r="J44" s="127"/>
      <c r="K44" s="129"/>
      <c r="L44" s="129"/>
      <c r="M44" s="129"/>
      <c r="N44" s="131">
        <f>J44*70+K44*75+L44*25+M44*45</f>
        <v>0</v>
      </c>
    </row>
    <row r="45" spans="1:14" s="40" customFormat="1" ht="37.5" hidden="1" customHeight="1" thickBot="1">
      <c r="A45" s="120"/>
      <c r="B45" s="122"/>
      <c r="C45" s="159"/>
      <c r="D45" s="160"/>
      <c r="E45" s="160"/>
      <c r="F45" s="161"/>
      <c r="G45" s="126"/>
      <c r="H45" s="41"/>
      <c r="I45" s="43"/>
      <c r="J45" s="128"/>
      <c r="K45" s="130"/>
      <c r="L45" s="130"/>
      <c r="M45" s="130"/>
      <c r="N45" s="132"/>
    </row>
    <row r="46" spans="1:14" ht="169.5" customHeight="1" thickTop="1">
      <c r="A46" s="154" t="s">
        <v>39</v>
      </c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</row>
    <row r="47" spans="1:14" ht="30" customHeight="1">
      <c r="H47" s="155"/>
      <c r="I47" s="155"/>
      <c r="J47" s="155"/>
      <c r="K47" s="155"/>
      <c r="L47" s="155"/>
      <c r="M47" s="155"/>
      <c r="N47" s="155"/>
    </row>
  </sheetData>
  <mergeCells count="193">
    <mergeCell ref="A33:A34"/>
    <mergeCell ref="B33:B34"/>
    <mergeCell ref="C33:C34"/>
    <mergeCell ref="G33:G34"/>
    <mergeCell ref="J33:J34"/>
    <mergeCell ref="K33:K34"/>
    <mergeCell ref="L33:L34"/>
    <mergeCell ref="M33:M34"/>
    <mergeCell ref="N33:N34"/>
    <mergeCell ref="A31:A32"/>
    <mergeCell ref="B31:B32"/>
    <mergeCell ref="C31:C32"/>
    <mergeCell ref="G31:G32"/>
    <mergeCell ref="J31:J32"/>
    <mergeCell ref="K31:K32"/>
    <mergeCell ref="L31:L32"/>
    <mergeCell ref="M31:M32"/>
    <mergeCell ref="N31:N32"/>
    <mergeCell ref="A29:A30"/>
    <mergeCell ref="B29:B30"/>
    <mergeCell ref="C29:C30"/>
    <mergeCell ref="G29:G30"/>
    <mergeCell ref="J29:J30"/>
    <mergeCell ref="K29:K30"/>
    <mergeCell ref="L29:L30"/>
    <mergeCell ref="M29:M30"/>
    <mergeCell ref="N29:N30"/>
    <mergeCell ref="A27:A28"/>
    <mergeCell ref="B27:B28"/>
    <mergeCell ref="C27:C28"/>
    <mergeCell ref="G27:G28"/>
    <mergeCell ref="J27:J28"/>
    <mergeCell ref="K27:K28"/>
    <mergeCell ref="L27:L28"/>
    <mergeCell ref="M27:M28"/>
    <mergeCell ref="N27:N28"/>
    <mergeCell ref="A25:A26"/>
    <mergeCell ref="B25:B26"/>
    <mergeCell ref="C25:C26"/>
    <mergeCell ref="G25:G26"/>
    <mergeCell ref="J25:J26"/>
    <mergeCell ref="K25:K26"/>
    <mergeCell ref="L25:L26"/>
    <mergeCell ref="M25:M26"/>
    <mergeCell ref="N25:N26"/>
    <mergeCell ref="A23:A24"/>
    <mergeCell ref="B23:B24"/>
    <mergeCell ref="C23:C24"/>
    <mergeCell ref="G23:G24"/>
    <mergeCell ref="J23:J24"/>
    <mergeCell ref="K23:K24"/>
    <mergeCell ref="L23:L24"/>
    <mergeCell ref="M23:M24"/>
    <mergeCell ref="N23:N24"/>
    <mergeCell ref="J42:J43"/>
    <mergeCell ref="K42:K43"/>
    <mergeCell ref="L42:L43"/>
    <mergeCell ref="M42:M43"/>
    <mergeCell ref="N42:N43"/>
    <mergeCell ref="A44:A45"/>
    <mergeCell ref="B44:B45"/>
    <mergeCell ref="G44:G45"/>
    <mergeCell ref="J44:J45"/>
    <mergeCell ref="K44:K45"/>
    <mergeCell ref="L44:L45"/>
    <mergeCell ref="M44:M45"/>
    <mergeCell ref="N44:N45"/>
    <mergeCell ref="C44:F45"/>
    <mergeCell ref="A36:A37"/>
    <mergeCell ref="B36:B37"/>
    <mergeCell ref="C36:C37"/>
    <mergeCell ref="G36:G37"/>
    <mergeCell ref="J36:J37"/>
    <mergeCell ref="K36:K37"/>
    <mergeCell ref="L36:L37"/>
    <mergeCell ref="M36:M37"/>
    <mergeCell ref="N36:N37"/>
    <mergeCell ref="A46:N46"/>
    <mergeCell ref="H47:N47"/>
    <mergeCell ref="A38:A39"/>
    <mergeCell ref="B38:B39"/>
    <mergeCell ref="C38:C39"/>
    <mergeCell ref="G38:G39"/>
    <mergeCell ref="J38:J39"/>
    <mergeCell ref="K38:K39"/>
    <mergeCell ref="L38:L39"/>
    <mergeCell ref="M38:M39"/>
    <mergeCell ref="N38:N39"/>
    <mergeCell ref="A40:A41"/>
    <mergeCell ref="B40:B41"/>
    <mergeCell ref="C40:C41"/>
    <mergeCell ref="G40:G41"/>
    <mergeCell ref="J40:J41"/>
    <mergeCell ref="K40:K41"/>
    <mergeCell ref="L40:L41"/>
    <mergeCell ref="M40:M41"/>
    <mergeCell ref="N40:N41"/>
    <mergeCell ref="A42:A43"/>
    <mergeCell ref="B42:B43"/>
    <mergeCell ref="C42:C43"/>
    <mergeCell ref="G42:G43"/>
    <mergeCell ref="M21:M22"/>
    <mergeCell ref="N21:N22"/>
    <mergeCell ref="A19:A20"/>
    <mergeCell ref="B19:B20"/>
    <mergeCell ref="C19:C20"/>
    <mergeCell ref="G19:G20"/>
    <mergeCell ref="J19:J20"/>
    <mergeCell ref="K19:K20"/>
    <mergeCell ref="L19:L20"/>
    <mergeCell ref="M19:M20"/>
    <mergeCell ref="N19:N20"/>
    <mergeCell ref="A21:A22"/>
    <mergeCell ref="B21:B22"/>
    <mergeCell ref="C21:C22"/>
    <mergeCell ref="G21:G22"/>
    <mergeCell ref="J21:J22"/>
    <mergeCell ref="K21:K22"/>
    <mergeCell ref="L21:L22"/>
    <mergeCell ref="L15:L16"/>
    <mergeCell ref="M15:M16"/>
    <mergeCell ref="N15:N16"/>
    <mergeCell ref="A17:A18"/>
    <mergeCell ref="B17:B18"/>
    <mergeCell ref="C17:C18"/>
    <mergeCell ref="G17:G18"/>
    <mergeCell ref="J17:J18"/>
    <mergeCell ref="K17:K18"/>
    <mergeCell ref="L17:L18"/>
    <mergeCell ref="A15:A16"/>
    <mergeCell ref="B15:B16"/>
    <mergeCell ref="C15:C16"/>
    <mergeCell ref="G15:G16"/>
    <mergeCell ref="J15:J16"/>
    <mergeCell ref="K15:K16"/>
    <mergeCell ref="M17:M18"/>
    <mergeCell ref="N17:N18"/>
    <mergeCell ref="A13:A14"/>
    <mergeCell ref="B13:B14"/>
    <mergeCell ref="C13:C14"/>
    <mergeCell ref="G13:G14"/>
    <mergeCell ref="J13:J14"/>
    <mergeCell ref="K13:K14"/>
    <mergeCell ref="L13:L14"/>
    <mergeCell ref="M13:M14"/>
    <mergeCell ref="N13:N14"/>
    <mergeCell ref="A11:A12"/>
    <mergeCell ref="B11:B12"/>
    <mergeCell ref="C11:C12"/>
    <mergeCell ref="G11:G12"/>
    <mergeCell ref="J11:J12"/>
    <mergeCell ref="K11:K12"/>
    <mergeCell ref="L11:L12"/>
    <mergeCell ref="M11:M12"/>
    <mergeCell ref="N11:N12"/>
    <mergeCell ref="L7:L8"/>
    <mergeCell ref="M7:M8"/>
    <mergeCell ref="N7:N8"/>
    <mergeCell ref="A9:A10"/>
    <mergeCell ref="B9:B10"/>
    <mergeCell ref="C9:C10"/>
    <mergeCell ref="G9:G10"/>
    <mergeCell ref="J9:J10"/>
    <mergeCell ref="K9:K10"/>
    <mergeCell ref="L9:L10"/>
    <mergeCell ref="A7:A8"/>
    <mergeCell ref="B7:B8"/>
    <mergeCell ref="C7:C8"/>
    <mergeCell ref="G7:G8"/>
    <mergeCell ref="J7:J8"/>
    <mergeCell ref="K7:K8"/>
    <mergeCell ref="M9:M10"/>
    <mergeCell ref="N9:N10"/>
    <mergeCell ref="A1:N1"/>
    <mergeCell ref="E2:F2"/>
    <mergeCell ref="A5:A6"/>
    <mergeCell ref="B5:B6"/>
    <mergeCell ref="C5:C6"/>
    <mergeCell ref="G5:G6"/>
    <mergeCell ref="J5:J6"/>
    <mergeCell ref="K5:K6"/>
    <mergeCell ref="L5:L6"/>
    <mergeCell ref="M5:M6"/>
    <mergeCell ref="N5:N6"/>
    <mergeCell ref="A3:A4"/>
    <mergeCell ref="B3:B4"/>
    <mergeCell ref="C3:C4"/>
    <mergeCell ref="G3:G4"/>
    <mergeCell ref="J3:J4"/>
    <mergeCell ref="K3:K4"/>
    <mergeCell ref="L3:L4"/>
    <mergeCell ref="M3:M4"/>
    <mergeCell ref="N3:N4"/>
  </mergeCells>
  <phoneticPr fontId="1" type="noConversion"/>
  <printOptions horizontalCentered="1" verticalCentered="1"/>
  <pageMargins left="0" right="0" top="0" bottom="0" header="0" footer="0"/>
  <pageSetup paperSize="8" scale="29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11501國中</vt:lpstr>
      <vt:lpstr>'11501國中'!Print_Area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津味6</dc:creator>
  <cp:lastModifiedBy>user</cp:lastModifiedBy>
  <cp:lastPrinted>2025-12-19T06:51:14Z</cp:lastPrinted>
  <dcterms:created xsi:type="dcterms:W3CDTF">2021-03-12T04:39:04Z</dcterms:created>
  <dcterms:modified xsi:type="dcterms:W3CDTF">2025-12-19T06:51:24Z</dcterms:modified>
</cp:coreProperties>
</file>